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760" windowHeight="11730"/>
  </bookViews>
  <sheets>
    <sheet name="县级平衡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</externalReferences>
  <definedNames>
    <definedName name="_______________A01">#REF!</definedName>
    <definedName name="_______________A08">'[1]A01-1'!$A$5:$C$36</definedName>
    <definedName name="___1A01_">#REF!</definedName>
    <definedName name="___2A08_">'[1]A01-1'!$A$5:$C$36</definedName>
    <definedName name="__1A01_">#REF!</definedName>
    <definedName name="__2A08_">'[1]A01-1'!$A$5:$C$36</definedName>
    <definedName name="__A01">#REF!</definedName>
    <definedName name="__A08">'[1]A01-1'!$A$5:$C$36</definedName>
    <definedName name="_1A01_">#REF!</definedName>
    <definedName name="_2A01_">#REF!</definedName>
    <definedName name="_4A08_">'[1]A01-1'!$A$5:$C$36</definedName>
    <definedName name="_A01">#REF!</definedName>
    <definedName name="_A08">'[1]A01-1'!$A$5:$C$36</definedName>
    <definedName name="a">#N/A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n">#N/A</definedName>
    <definedName name="_xlnm.Print_Area">#N/A</definedName>
    <definedName name="_xlnm.Print_Titles">#N/A</definedName>
    <definedName name="s">#N/A</definedName>
    <definedName name="地区名称">#REF!</definedName>
    <definedName name="支出">#REF!</definedName>
    <definedName name="_11A01_">#REF!</definedName>
    <definedName name="_22A08_">'[1]A01-1'!$A$5:$C$36</definedName>
    <definedName name="_Fill" hidden="1">[2]eqpmad2!#REF!</definedName>
    <definedName name="_PA7">'[3]SW-TEO'!#REF!</definedName>
    <definedName name="_PA8">'[3]SW-TEO'!#REF!</definedName>
    <definedName name="_PD1">'[3]SW-TEO'!#REF!</definedName>
    <definedName name="_PE12">'[3]SW-TEO'!#REF!</definedName>
    <definedName name="_PE13">'[3]SW-TEO'!#REF!</definedName>
    <definedName name="_PE6">'[3]SW-TEO'!#REF!</definedName>
    <definedName name="_PE7">'[3]SW-TEO'!#REF!</definedName>
    <definedName name="_PE8">'[3]SW-TEO'!#REF!</definedName>
    <definedName name="_PE9">'[3]SW-TEO'!#REF!</definedName>
    <definedName name="_PH1">'[3]SW-TEO'!#REF!</definedName>
    <definedName name="_PI1">'[3]SW-TEO'!#REF!</definedName>
    <definedName name="_PK1">'[3]SW-TEO'!#REF!</definedName>
    <definedName name="_PK3">'[3]SW-TEO'!#REF!</definedName>
    <definedName name="aaa">'[4]#REF!'!$A$6:$AL$21</definedName>
    <definedName name="aiu_bottom">'[5]Financ. Overview'!#REF!</definedName>
    <definedName name="aq">'[6]#REF!'!$A$6:$AL$21</definedName>
    <definedName name="bbb">'[4]#REF!'!$A$6:$AL$21</definedName>
    <definedName name="ccc">'[4]#REF!'!$A$6:$AL$21</definedName>
    <definedName name="ddd">'[4]#REF!'!$A$6:$AL$21</definedName>
    <definedName name="FRC">[7]Main!$C$9</definedName>
    <definedName name="hostfee">'[5]Financ. Overview'!$H$12</definedName>
    <definedName name="hraiu_bottom">'[5]Financ. Overview'!#REF!</definedName>
    <definedName name="hvac">'[5]Financ. Overview'!#REF!</definedName>
    <definedName name="HWSheet">1</definedName>
    <definedName name="hy">'[8]98区乡收入分项目建议数'!$A$6:$AL$21</definedName>
    <definedName name="Module.Prix_SMC">'[18]11国资收入'!Module.Prix_SMC</definedName>
    <definedName name="nj">'[8]98区乡收入分项目建议数'!$A$6:$AL$21</definedName>
    <definedName name="nk">'[9]98区乡收入分项目建议数'!$A$6:$AL$21</definedName>
    <definedName name="OS">[10]Open!#REF!</definedName>
    <definedName name="pr_toolbox">[5]Toolbox!$A$3:$I$80</definedName>
    <definedName name="Prix_SMC">'[18]11国资收入'!Prix_SMC</definedName>
    <definedName name="s_c_list">[11]Toolbox!$A$7:$H$969</definedName>
    <definedName name="SCG">'[12]G.1R-Shou COP Gf'!#REF!</definedName>
    <definedName name="sdlfee">'[5]Financ. Overview'!$H$13</definedName>
    <definedName name="solar_ratio">'[13]POWER ASSUMPTIONS'!$H$7</definedName>
    <definedName name="ss7fee">'[5]Financ. Overview'!$H$18</definedName>
    <definedName name="subsfee">'[5]Financ. Overview'!$H$14</definedName>
    <definedName name="toolbox">[14]Toolbox!$C$5:$T$1578</definedName>
    <definedName name="V5.1Fee">'[5]Financ. Overview'!$H$15</definedName>
    <definedName name="xhj">'[15]#REF!'!$A$6:$AL$21</definedName>
    <definedName name="Z32_Cost_red">'[5]Financ. Overview'!#REF!</definedName>
    <definedName name="教科文股">#REF!</definedName>
    <definedName name="金融办">[16]!金融办</definedName>
    <definedName name="九八年支出分析">'[17]98区乡收入建议数'!$A$6:$AL$21</definedName>
    <definedName name="九八年支出分析1">'[4]#REF!'!$A$6:$AL$21</definedName>
    <definedName name="九九年">'[6]#REF!'!$A$6:$AL$21</definedName>
    <definedName name="九九年预算">'[6]#REF!'!$A$6:$AL$21</definedName>
    <definedName name="数据库1">'[4]#REF!'!$A$6:$AL$21</definedName>
  </definedNames>
  <calcPr calcId="144525"/>
</workbook>
</file>

<file path=xl/sharedStrings.xml><?xml version="1.0" encoding="utf-8"?>
<sst xmlns="http://schemas.openxmlformats.org/spreadsheetml/2006/main" count="34" uniqueCount="33">
  <si>
    <t>2021年宣汉县县级一般公共预算收支决算平衡表</t>
  </si>
  <si>
    <t>单位：万元</t>
  </si>
  <si>
    <t>收   入</t>
  </si>
  <si>
    <t>决算数</t>
  </si>
  <si>
    <t>支   出</t>
  </si>
  <si>
    <t>地方一般公共预算收入</t>
  </si>
  <si>
    <t>一般公共预算支出</t>
  </si>
  <si>
    <t>转移性收入</t>
  </si>
  <si>
    <t>转移性支出</t>
  </si>
  <si>
    <t xml:space="preserve">  上级补助收入</t>
  </si>
  <si>
    <t xml:space="preserve">  上解上级支出</t>
  </si>
  <si>
    <t xml:space="preserve">    返还性收入</t>
  </si>
  <si>
    <t xml:space="preserve">    体制上解支出</t>
  </si>
  <si>
    <t xml:space="preserve">    一般性转移支付收入</t>
  </si>
  <si>
    <t xml:space="preserve">    专项上解支出</t>
  </si>
  <si>
    <t xml:space="preserve">    专项转移支付收入</t>
  </si>
  <si>
    <t xml:space="preserve">  调出资金</t>
  </si>
  <si>
    <t xml:space="preserve">  上年结余收入</t>
  </si>
  <si>
    <t xml:space="preserve">  安排预算稳定调节基金</t>
  </si>
  <si>
    <t xml:space="preserve">  调入资金</t>
  </si>
  <si>
    <t>债务还本支出</t>
  </si>
  <si>
    <t xml:space="preserve">    从政府性基金预算调入</t>
  </si>
  <si>
    <t xml:space="preserve">  地方政府一般债务还本支出</t>
  </si>
  <si>
    <t xml:space="preserve">    从国有资本经营预算调入</t>
  </si>
  <si>
    <t xml:space="preserve">    从其他资金调入</t>
  </si>
  <si>
    <t xml:space="preserve">  动用预算稳定调节基金</t>
  </si>
  <si>
    <t xml:space="preserve">  接受其他地区援助收入</t>
  </si>
  <si>
    <t>债务转贷收入</t>
  </si>
  <si>
    <t xml:space="preserve">  地方政府一般债务转贷收入</t>
  </si>
  <si>
    <t>收  入  总  计</t>
  </si>
  <si>
    <t>支  出  总  计</t>
  </si>
  <si>
    <t>年终结余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</si>
  <si>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其中：结转下年支出</t>
    </r>
  </si>
</sst>
</file>

<file path=xl/styles.xml><?xml version="1.0" encoding="utf-8"?>
<styleSheet xmlns="http://schemas.openxmlformats.org/spreadsheetml/2006/main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_ "/>
    <numFmt numFmtId="177" formatCode="0_ ;[Red]\-0\ "/>
    <numFmt numFmtId="178" formatCode="0_ "/>
    <numFmt numFmtId="179" formatCode="0.00_ "/>
    <numFmt numFmtId="180" formatCode="0.0_);[Red]\(0.0\)"/>
    <numFmt numFmtId="181" formatCode="0_);[Red]\(0\)"/>
  </numFmts>
  <fonts count="28">
    <font>
      <sz val="11"/>
      <color indexed="8"/>
      <name val="宋体"/>
      <charset val="134"/>
    </font>
    <font>
      <sz val="12"/>
      <name val="宋体"/>
      <charset val="134"/>
    </font>
    <font>
      <b/>
      <sz val="12"/>
      <name val="宋体"/>
      <charset val="134"/>
    </font>
    <font>
      <b/>
      <sz val="20"/>
      <name val="宋体"/>
      <charset val="134"/>
    </font>
    <font>
      <b/>
      <sz val="12"/>
      <name val="黑体"/>
      <charset val="134"/>
    </font>
    <font>
      <b/>
      <sz val="12"/>
      <name val="Times New Roman"/>
      <charset val="0"/>
    </font>
    <font>
      <sz val="12"/>
      <name val="Times New Roman"/>
      <charset val="0"/>
    </font>
    <font>
      <sz val="12"/>
      <color theme="1"/>
      <name val="Times New Roman"/>
      <charset val="0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/>
    <xf numFmtId="42" fontId="8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4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" fillId="0" borderId="0"/>
    <xf numFmtId="0" fontId="14" fillId="0" borderId="0" applyNumberFormat="0" applyFill="0" applyBorder="0" applyAlignment="0" applyProtection="0">
      <alignment vertical="center"/>
    </xf>
    <xf numFmtId="0" fontId="8" fillId="8" borderId="5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" fillId="0" borderId="0"/>
    <xf numFmtId="0" fontId="12" fillId="11" borderId="0" applyNumberFormat="0" applyBorder="0" applyAlignment="0" applyProtection="0">
      <alignment vertical="center"/>
    </xf>
    <xf numFmtId="0" fontId="21" fillId="12" borderId="8" applyNumberFormat="0" applyAlignment="0" applyProtection="0">
      <alignment vertical="center"/>
    </xf>
    <xf numFmtId="0" fontId="22" fillId="12" borderId="4" applyNumberFormat="0" applyAlignment="0" applyProtection="0">
      <alignment vertical="center"/>
    </xf>
    <xf numFmtId="0" fontId="23" fillId="13" borderId="9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</cellStyleXfs>
  <cellXfs count="33">
    <xf numFmtId="0" fontId="0" fillId="0" borderId="0" xfId="0"/>
    <xf numFmtId="0" fontId="1" fillId="0" borderId="0" xfId="24" applyFont="1" applyFill="1" applyAlignment="1">
      <alignment vertical="center"/>
    </xf>
    <xf numFmtId="0" fontId="2" fillId="0" borderId="0" xfId="24" applyFont="1" applyFill="1" applyAlignment="1">
      <alignment vertical="center"/>
    </xf>
    <xf numFmtId="0" fontId="1" fillId="0" borderId="0" xfId="24" applyFont="1" applyFill="1"/>
    <xf numFmtId="0" fontId="1" fillId="0" borderId="0" xfId="24" applyFont="1" applyFill="1" applyAlignment="1">
      <alignment horizontal="center"/>
    </xf>
    <xf numFmtId="179" fontId="3" fillId="0" borderId="0" xfId="24" applyNumberFormat="1" applyFont="1" applyFill="1" applyBorder="1" applyAlignment="1">
      <alignment horizontal="center" vertical="center"/>
    </xf>
    <xf numFmtId="0" fontId="4" fillId="0" borderId="0" xfId="24" applyFont="1" applyFill="1" applyAlignment="1"/>
    <xf numFmtId="0" fontId="4" fillId="0" borderId="0" xfId="24" applyFont="1" applyFill="1" applyAlignment="1">
      <alignment horizontal="center"/>
    </xf>
    <xf numFmtId="180" fontId="1" fillId="0" borderId="0" xfId="0" applyNumberFormat="1" applyFont="1" applyAlignment="1">
      <alignment horizontal="right" vertical="center" wrapText="1"/>
    </xf>
    <xf numFmtId="0" fontId="2" fillId="0" borderId="1" xfId="53" applyNumberFormat="1" applyFont="1" applyFill="1" applyBorder="1" applyAlignment="1" applyProtection="1">
      <alignment horizontal="center" vertical="center"/>
    </xf>
    <xf numFmtId="0" fontId="2" fillId="0" borderId="2" xfId="53" applyNumberFormat="1" applyFont="1" applyFill="1" applyBorder="1" applyAlignment="1" applyProtection="1">
      <alignment horizontal="center" vertical="center"/>
    </xf>
    <xf numFmtId="0" fontId="2" fillId="0" borderId="3" xfId="53" applyNumberFormat="1" applyFont="1" applyFill="1" applyBorder="1" applyAlignment="1" applyProtection="1">
      <alignment horizontal="center" vertical="center"/>
    </xf>
    <xf numFmtId="0" fontId="2" fillId="0" borderId="3" xfId="53" applyNumberFormat="1" applyFont="1" applyFill="1" applyBorder="1" applyAlignment="1" applyProtection="1">
      <alignment horizontal="left" vertical="center"/>
    </xf>
    <xf numFmtId="177" fontId="5" fillId="0" borderId="3" xfId="12" applyNumberFormat="1" applyFont="1" applyFill="1" applyBorder="1" applyAlignment="1">
      <alignment horizontal="right" vertical="center" wrapText="1"/>
    </xf>
    <xf numFmtId="181" fontId="2" fillId="0" borderId="3" xfId="53" applyNumberFormat="1" applyFont="1" applyFill="1" applyBorder="1" applyAlignment="1" applyProtection="1">
      <alignment horizontal="left" vertical="center"/>
    </xf>
    <xf numFmtId="0" fontId="1" fillId="0" borderId="3" xfId="53" applyNumberFormat="1" applyFont="1" applyFill="1" applyBorder="1" applyAlignment="1" applyProtection="1">
      <alignment horizontal="left" vertical="center"/>
    </xf>
    <xf numFmtId="177" fontId="6" fillId="0" borderId="3" xfId="12" applyNumberFormat="1" applyFont="1" applyFill="1" applyBorder="1" applyAlignment="1">
      <alignment horizontal="right" vertical="center" wrapText="1"/>
    </xf>
    <xf numFmtId="181" fontId="1" fillId="0" borderId="3" xfId="53" applyNumberFormat="1" applyFont="1" applyFill="1" applyBorder="1" applyAlignment="1" applyProtection="1">
      <alignment horizontal="left" vertical="center"/>
    </xf>
    <xf numFmtId="178" fontId="7" fillId="0" borderId="3" xfId="12" applyNumberFormat="1" applyFont="1" applyFill="1" applyBorder="1" applyAlignment="1">
      <alignment horizontal="right" vertical="center" wrapText="1"/>
    </xf>
    <xf numFmtId="181" fontId="2" fillId="0" borderId="3" xfId="53" applyNumberFormat="1" applyFont="1" applyFill="1" applyBorder="1" applyAlignment="1" applyProtection="1">
      <alignment vertical="center"/>
    </xf>
    <xf numFmtId="178" fontId="6" fillId="0" borderId="3" xfId="12" applyNumberFormat="1" applyFont="1" applyFill="1" applyBorder="1" applyAlignment="1">
      <alignment horizontal="right" vertical="center" wrapText="1"/>
    </xf>
    <xf numFmtId="181" fontId="1" fillId="0" borderId="3" xfId="53" applyNumberFormat="1" applyFont="1" applyFill="1" applyBorder="1" applyAlignment="1" applyProtection="1">
      <alignment vertical="center"/>
    </xf>
    <xf numFmtId="176" fontId="1" fillId="0" borderId="3" xfId="54" applyNumberFormat="1" applyFont="1" applyFill="1" applyBorder="1" applyAlignment="1">
      <alignment vertical="center"/>
    </xf>
    <xf numFmtId="0" fontId="1" fillId="0" borderId="3" xfId="53" applyFont="1" applyFill="1" applyBorder="1"/>
    <xf numFmtId="0" fontId="2" fillId="0" borderId="3" xfId="53" applyFont="1" applyFill="1" applyBorder="1" applyAlignment="1">
      <alignment horizontal="center" vertical="center"/>
    </xf>
    <xf numFmtId="177" fontId="5" fillId="0" borderId="3" xfId="12" applyNumberFormat="1" applyFont="1" applyFill="1" applyBorder="1" applyAlignment="1">
      <alignment horizontal="center" vertical="center" wrapText="1"/>
    </xf>
    <xf numFmtId="181" fontId="2" fillId="0" borderId="3" xfId="53" applyNumberFormat="1" applyFont="1" applyFill="1" applyBorder="1" applyAlignment="1">
      <alignment horizontal="center" vertical="center"/>
    </xf>
    <xf numFmtId="0" fontId="5" fillId="0" borderId="3" xfId="24" applyFont="1" applyFill="1" applyBorder="1" applyAlignment="1">
      <alignment horizontal="center" vertical="center"/>
    </xf>
    <xf numFmtId="0" fontId="1" fillId="0" borderId="3" xfId="24" applyFont="1" applyFill="1" applyBorder="1"/>
    <xf numFmtId="0" fontId="1" fillId="0" borderId="3" xfId="24" applyFont="1" applyFill="1" applyBorder="1" applyAlignment="1">
      <alignment horizontal="center"/>
    </xf>
    <xf numFmtId="0" fontId="6" fillId="0" borderId="3" xfId="24" applyFont="1" applyFill="1" applyBorder="1" applyAlignment="1">
      <alignment horizontal="right" vertical="center"/>
    </xf>
    <xf numFmtId="0" fontId="1" fillId="0" borderId="3" xfId="24" applyFont="1" applyFill="1" applyBorder="1" applyAlignment="1">
      <alignment vertical="center"/>
    </xf>
    <xf numFmtId="0" fontId="1" fillId="2" borderId="0" xfId="24" applyFont="1" applyFill="1"/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常规_(陈诚修改稿)2006年全省及省级财政决算及07年预算执行情况表(A4 留底自用) 2 2 2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常规_(陈诚修改稿)2006年全省及省级财政决算及07年预算执行情况表(A4 留底自用)" xfId="24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_200704(第一稿）" xfId="51"/>
    <cellStyle name="常规 10 4 3" xfId="52"/>
    <cellStyle name="常规 26 2 2" xfId="53"/>
    <cellStyle name="常规_一般预算简表_2006年预算执行及2007年预算安排(新科目　A4)" xfId="5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8.xml"/><Relationship Id="rId8" Type="http://schemas.openxmlformats.org/officeDocument/2006/relationships/externalLink" Target="externalLinks/externalLink7.xml"/><Relationship Id="rId7" Type="http://schemas.openxmlformats.org/officeDocument/2006/relationships/externalLink" Target="externalLinks/externalLink6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3" Type="http://schemas.openxmlformats.org/officeDocument/2006/relationships/externalLink" Target="externalLinks/externalLink2.xml"/><Relationship Id="rId22" Type="http://schemas.openxmlformats.org/officeDocument/2006/relationships/sharedStrings" Target="sharedStrings.xml"/><Relationship Id="rId21" Type="http://schemas.openxmlformats.org/officeDocument/2006/relationships/styles" Target="styles.xml"/><Relationship Id="rId20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9" Type="http://schemas.openxmlformats.org/officeDocument/2006/relationships/externalLink" Target="externalLinks/externalLink18.xml"/><Relationship Id="rId18" Type="http://schemas.openxmlformats.org/officeDocument/2006/relationships/externalLink" Target="externalLinks/externalLink17.xml"/><Relationship Id="rId17" Type="http://schemas.openxmlformats.org/officeDocument/2006/relationships/externalLink" Target="externalLinks/externalLink16.xml"/><Relationship Id="rId16" Type="http://schemas.openxmlformats.org/officeDocument/2006/relationships/externalLink" Target="externalLinks/externalLink15.xml"/><Relationship Id="rId15" Type="http://schemas.openxmlformats.org/officeDocument/2006/relationships/externalLink" Target="externalLinks/externalLink14.xml"/><Relationship Id="rId14" Type="http://schemas.openxmlformats.org/officeDocument/2006/relationships/externalLink" Target="externalLinks/externalLink13.xml"/><Relationship Id="rId13" Type="http://schemas.openxmlformats.org/officeDocument/2006/relationships/externalLink" Target="externalLinks/externalLink12.xml"/><Relationship Id="rId12" Type="http://schemas.openxmlformats.org/officeDocument/2006/relationships/externalLink" Target="externalLinks/externalLink11.xml"/><Relationship Id="rId11" Type="http://schemas.openxmlformats.org/officeDocument/2006/relationships/externalLink" Target="externalLinks/externalLink10.xml"/><Relationship Id="rId10" Type="http://schemas.openxmlformats.org/officeDocument/2006/relationships/externalLink" Target="externalLinks/externalLink9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Backup%20of%20Backup%20of%20LINDA%20LISTONE.xlk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GOLDPYR4\ARENTO\TOOLBOX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fnl-gp2\ToolboxGP\Kor\OSP_Becht_Fin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POWER%20ASSUMPTION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GP\tamer\DOS\TEMP\GPTLBX90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38472;&#23459;&#37051;\99&#39044;&#31639;&#36164;&#26009;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2013&#24180;&#37096;&#38376;&#39044;&#31639;&#65288;&#25253;&#20154;&#22823;&#65289;\&#22797;&#20214;%20&#32929;&#23460;&#19978;&#25253;\&#20892;&#19994;&#32929;\&#20892;&#19994;&#23616;\&#22797;&#20214;%20&#21531;&#22616;&#21306;&#31246;&#36153;&#25913;&#38761;\2000&#24180;&#36164;&#26009;\98&#24180;&#39044;&#31639;&#36164;&#26009;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2001\05&#39044;&#31639;&#26448;&#26009;&#21367;\2001&#24180;&#39044;&#31639;&#65306;&#22522;&#30784;&#26448;&#26009;&#23553;&#38754;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.USER-20190505RW\Desktop\2020&#24180;&#20154;&#20195;&#20250;&#36164;&#26009;\&#23459;&#27721;&#21439;2019&#24180;&#39044;&#31639;&#25910;&#25903;&#25191;&#34892;&#21450;2020&#24180;&#39044;&#31639;&#65288;&#33609;&#26696;&#65289;&#3492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Spares\FILES\SMCTS2\SMCTSSP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GP\GP_Ph1\SBB-OIs\Hel-OI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2013&#24180;&#37096;&#38376;&#39044;&#31639;&#65288;&#25253;&#20154;&#22823;&#65289;\&#22797;&#20214;%20&#32929;&#23460;&#19978;&#25253;\&#20892;&#19994;&#32929;\&#20892;&#19994;&#23616;\&#38472;&#23459;&#37051;\99&#39044;&#31639;&#36164;&#26009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GP\tamer\WINDOWS\GP_AT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2013&#24180;&#37096;&#38376;&#39044;&#31639;&#65288;&#25253;&#20154;&#22823;&#65289;\&#22797;&#20214;%20&#32929;&#23460;&#19978;&#25253;\&#20892;&#19994;&#32929;\&#20892;&#19994;&#23616;\&#22797;&#20214;%20&#21531;&#22616;&#21306;&#31246;&#36153;&#25913;&#38761;\2000&#24180;&#36164;&#26009;\&#38472;&#23459;&#37051;\99&#39044;&#31639;&#36164;&#26009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CHR\ARBEJDE\Q4DK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2013&#24180;&#37096;&#38376;&#39044;&#31639;&#65288;&#25253;&#20154;&#22823;&#65289;\&#22797;&#20214;%20&#32929;&#23460;&#19978;&#25253;\&#20892;&#19994;&#32929;\&#20892;&#19994;&#23616;\&#22797;&#20214;%20&#21531;&#22616;&#21306;&#31246;&#36153;&#25913;&#38761;\2000&#24180;&#36164;&#26009;\99&#24180;&#36164;&#26009;\98&#24180;&#36164;&#26009;\98&#24180;&#21306;&#20065;&#39044;&#31639;&#36164;&#26009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98&#24180;&#36164;&#26009;\98&#24180;&#21306;&#20065;&#39044;&#31639;&#36164;&#2600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Open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Toolbox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G.1R-Shou COP Gf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POWER ASSUMPTIONS"/>
    </sheetNames>
    <sheetDataSet>
      <sheetData sheetId="0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Toolbox"/>
    </sheetNames>
    <sheetDataSet>
      <sheetData sheetId="0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VVVVVa"/>
      <sheetName val="新华区收支总表"/>
      <sheetName val="天生区收支总表"/>
      <sheetName val="双河区收支总表"/>
      <sheetName val="胡家区收支总表"/>
      <sheetName val="樊哙区收支总表"/>
      <sheetName val="土黄区收支总表"/>
      <sheetName val="峰城区收支总表"/>
      <sheetName val="昆池区收支总表"/>
      <sheetName val="南坝区收支总表"/>
      <sheetName val="清溪区收支总表"/>
      <sheetName val="君塘区收支总表"/>
      <sheetName val="蒲江区收支总表"/>
      <sheetName val="东乡镇收支总表"/>
      <sheetName val="人员对比表"/>
      <sheetName val="人员对比表 (2)"/>
      <sheetName val="支出对比表"/>
      <sheetName val="支出明细汇总表"/>
      <sheetName val="东乡镇支出明细表 "/>
      <sheetName val="蒲江区支出明细表 "/>
      <sheetName val="君塘区支出明细表 "/>
      <sheetName val="清溪区支出明细表 "/>
      <sheetName val="南坝区支出明细表 "/>
      <sheetName val="昆池区支出明细表 "/>
      <sheetName val="峰城区支出明细表 "/>
      <sheetName val="土黄区支出明细表 "/>
      <sheetName val="樊哙区支出明细表 "/>
      <sheetName val="胡家区支出明细表 "/>
      <sheetName val="双河区支出明细表 "/>
      <sheetName val="天生区支出明细表 "/>
      <sheetName val="新华区支出明细表 "/>
      <sheetName val="支出汇总表"/>
      <sheetName val="收入汇总表"/>
      <sheetName val="Y9701"/>
      <sheetName val="Y9701-"/>
      <sheetName val="Y9701J"/>
      <sheetName val="Y9701SZJ"/>
      <sheetName val="98年支出分析表 (2)"/>
      <sheetName val="98年支出预算明细"/>
      <sheetName val="94年来区乡财政供给人员情况表"/>
      <sheetName val="98年收支建议数（附表）"/>
      <sheetName val="九七年区乡收入完成情况表"/>
      <sheetName val="94-98年区乡收入完成情况"/>
      <sheetName val="94-98年区乡财力计算表"/>
      <sheetName val="99年收支建议数 "/>
      <sheetName val="99年财政收入建议数"/>
      <sheetName val="99年区乡收入分项目建议数"/>
      <sheetName val="99年收支预算总表"/>
      <sheetName val="99年支出分析表"/>
      <sheetName val="98年区乡收入预算建议"/>
      <sheetName val="99年区乡财政体制计算表 "/>
      <sheetName val="98区乡收入分项目建议数"/>
      <sheetName val="98年区乡未及时上划资金占用费"/>
      <sheetName val="一般预算简表"/>
      <sheetName val="一般预算总表"/>
      <sheetName val="一般预算明细表"/>
      <sheetName val="基金预算简表"/>
      <sheetName val="收入基数表"/>
      <sheetName val="收入因素表"/>
      <sheetName val="支出因素表"/>
      <sheetName val="预算封面"/>
      <sheetName val="98年支出分析表"/>
      <sheetName val="99年支出与上年对比表"/>
      <sheetName val="县本级财力计算表"/>
      <sheetName val="99年县本供给人员表"/>
      <sheetName val="99年支出分析表(第一次削减)"/>
      <sheetName val="99年支出分析表(第二次削减)"/>
      <sheetName val="99年支出分析表(对比表)"/>
      <sheetName val="99年支出预算明细表(保留元)"/>
      <sheetName val="99年支出预算明细表（保留百元）"/>
      <sheetName val="#REF!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98区乡收入建议数"/>
      <sheetName val="98年预算资料"/>
    </sheetNames>
    <definedNames>
      <definedName name="金融办"/>
    </definedNames>
    <sheetDataSet>
      <sheetData sheetId="0" refreshError="1"/>
      <sheetData sheetId="1" refreshError="1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封面 (2)"/>
      <sheetName val="封面 (3)"/>
      <sheetName val="封面 (4)"/>
      <sheetName val="封面 (5)"/>
      <sheetName val="98区乡收入建议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Sheet1"/>
      <sheetName val="1公共预算收入"/>
      <sheetName val="2公共预算支出"/>
      <sheetName val="3公共收支平衡"/>
      <sheetName val="4上级转移支付"/>
      <sheetName val="5政府经济分类表"/>
      <sheetName val="6一般债务余额"/>
      <sheetName val="7基金收入"/>
      <sheetName val="8基金支出"/>
      <sheetName val="9基金平衡"/>
      <sheetName val="10专项债务余额 "/>
      <sheetName val="11国资收入"/>
      <sheetName val="12国资支出 "/>
      <sheetName val="13社保基金收入 "/>
      <sheetName val="14社保基金支出"/>
      <sheetName val="15社保结余 "/>
      <sheetName val="16政府性债务余额"/>
      <sheetName val="Sheet2"/>
      <sheetName val="17公共预算收入"/>
      <sheetName val="18公共预算支出"/>
      <sheetName val="19公共预算平衡"/>
      <sheetName val="20上级转移支付"/>
      <sheetName val="21政府经济分类表"/>
      <sheetName val="22基金收入"/>
      <sheetName val="23基金支出"/>
      <sheetName val="24基金平衡"/>
      <sheetName val="25国资收入"/>
      <sheetName val="26国资支出 "/>
      <sheetName val="27社保基金收入"/>
      <sheetName val="28社保基金支出"/>
      <sheetName val="29社保基金结余"/>
      <sheetName val="30还款计划"/>
    </sheetNames>
    <definedNames>
      <definedName name="Module.Prix_SMC" refersTo="=封面!#REF!" sheetId="13"/>
      <definedName name="Prix_SMC" refersTo="=封面!#REF!" sheetId="13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eqpmad2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W-TEO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#REF!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Financ. Overview"/>
      <sheetName val="Toolbox"/>
    </sheetNames>
    <sheetDataSet>
      <sheetData sheetId="0" refreshError="1"/>
      <sheetData sheetId="1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#REF!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Main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98区乡收入分项目建议数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VVVVVa"/>
      <sheetName val="年终收入进度表 "/>
      <sheetName val="区乡支出预算表"/>
      <sheetName val="九七年区乡收入完成情况表 "/>
      <sheetName val="九七年县对区结算表"/>
      <sheetName val="新华区收支总表"/>
      <sheetName val="天生区收支总表"/>
      <sheetName val="双河区收支总表"/>
      <sheetName val="胡家区收支总表"/>
      <sheetName val="樊哙区收支总表"/>
      <sheetName val="土黄区收支总表"/>
      <sheetName val="峰城区收支总表"/>
      <sheetName val="昆池区收支总表"/>
      <sheetName val="南坝区收支总表"/>
      <sheetName val="清溪区收支总表"/>
      <sheetName val="君塘区收支总表"/>
      <sheetName val="蒲江区收支总表"/>
      <sheetName val="东乡镇收支总表"/>
      <sheetName val="人员对比表"/>
      <sheetName val="人员对比表 (2)"/>
      <sheetName val="支出对比表"/>
      <sheetName val="支出明细汇总表"/>
      <sheetName val="东乡镇支出明细表 "/>
      <sheetName val="蒲江区支出明细表 "/>
      <sheetName val="君塘区支出明细表 "/>
      <sheetName val="清溪区支出明细表 "/>
      <sheetName val="南坝区支出明细表 "/>
      <sheetName val="昆池区支出明细表 "/>
      <sheetName val="峰城区支出明细表 "/>
      <sheetName val="土黄区支出明细表 "/>
      <sheetName val="樊哙区支出明细表 "/>
      <sheetName val="胡家区支出明细表 "/>
      <sheetName val="双河区支出明细表 "/>
      <sheetName val="天生区支出明细表 "/>
      <sheetName val="新华区支出明细表 "/>
      <sheetName val="支出汇总表"/>
      <sheetName val="收入汇总表"/>
      <sheetName val="九七年区乡收入完成情况表"/>
      <sheetName val="98年区乡收入预算建议"/>
      <sheetName val="98年区乡财政体制计算表 (附表)"/>
      <sheetName val="98年区乡财政体制计算表 "/>
      <sheetName val="98区乡收入分项目建议数"/>
      <sheetName val="99年区乡收入分项目建议数"/>
      <sheetName val="98年财政收入建议数"/>
      <sheetName val="97年区乡未及时上划资金占用费"/>
      <sheetName val="94年来区乡财政供给人员情况表"/>
      <sheetName val="laroux"/>
      <sheetName val="东乡镇支出明细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3"/>
  <sheetViews>
    <sheetView showGridLines="0" tabSelected="1" workbookViewId="0">
      <selection activeCell="C9" sqref="C9"/>
    </sheetView>
  </sheetViews>
  <sheetFormatPr defaultColWidth="9" defaultRowHeight="14.25"/>
  <cols>
    <col min="1" max="1" width="36" style="3" customWidth="1"/>
    <col min="2" max="2" width="17.5" style="4" customWidth="1"/>
    <col min="3" max="3" width="33.25" style="3" customWidth="1"/>
    <col min="4" max="4" width="17.5" style="4" customWidth="1"/>
    <col min="5" max="16384" width="9" style="3"/>
  </cols>
  <sheetData>
    <row r="1" ht="15" customHeight="1"/>
    <row r="2" ht="39" customHeight="1" spans="1:10">
      <c r="A2" s="5" t="s">
        <v>0</v>
      </c>
      <c r="B2" s="5"/>
      <c r="C2" s="5"/>
      <c r="D2" s="5"/>
      <c r="J2" s="32"/>
    </row>
    <row r="3" ht="28.9" customHeight="1" spans="1:4">
      <c r="A3" s="6"/>
      <c r="B3" s="7"/>
      <c r="C3" s="6"/>
      <c r="D3" s="8" t="s">
        <v>1</v>
      </c>
    </row>
    <row r="4" s="1" customFormat="1" ht="34.15" customHeight="1" spans="1:4">
      <c r="A4" s="9" t="s">
        <v>2</v>
      </c>
      <c r="B4" s="10" t="s">
        <v>3</v>
      </c>
      <c r="C4" s="11" t="s">
        <v>4</v>
      </c>
      <c r="D4" s="11" t="s">
        <v>3</v>
      </c>
    </row>
    <row r="5" s="2" customFormat="1" ht="34.15" customHeight="1" spans="1:4">
      <c r="A5" s="12" t="s">
        <v>5</v>
      </c>
      <c r="B5" s="13">
        <v>270520</v>
      </c>
      <c r="C5" s="14" t="s">
        <v>6</v>
      </c>
      <c r="D5" s="13">
        <v>711800</v>
      </c>
    </row>
    <row r="6" s="2" customFormat="1" ht="34.15" customHeight="1" spans="1:4">
      <c r="A6" s="12" t="s">
        <v>7</v>
      </c>
      <c r="B6" s="13">
        <f>B7+B11+B12+B16+B17</f>
        <v>522057</v>
      </c>
      <c r="C6" s="14" t="s">
        <v>8</v>
      </c>
      <c r="D6" s="13">
        <f>D7+D10+D11</f>
        <v>72081</v>
      </c>
    </row>
    <row r="7" s="1" customFormat="1" ht="34.15" customHeight="1" spans="1:4">
      <c r="A7" s="15" t="s">
        <v>9</v>
      </c>
      <c r="B7" s="16">
        <f>B8+B9+B10</f>
        <v>480851</v>
      </c>
      <c r="C7" s="17" t="s">
        <v>10</v>
      </c>
      <c r="D7" s="16">
        <f>D8+D9</f>
        <v>61492</v>
      </c>
    </row>
    <row r="8" s="1" customFormat="1" ht="34.15" customHeight="1" spans="1:4">
      <c r="A8" s="15" t="s">
        <v>11</v>
      </c>
      <c r="B8" s="18">
        <v>-20765</v>
      </c>
      <c r="C8" s="17" t="s">
        <v>12</v>
      </c>
      <c r="D8" s="16">
        <v>23</v>
      </c>
    </row>
    <row r="9" s="1" customFormat="1" ht="34.15" customHeight="1" spans="1:4">
      <c r="A9" s="15" t="s">
        <v>13</v>
      </c>
      <c r="B9" s="16">
        <v>465570</v>
      </c>
      <c r="C9" s="17" t="s">
        <v>14</v>
      </c>
      <c r="D9" s="16">
        <v>61469</v>
      </c>
    </row>
    <row r="10" s="1" customFormat="1" ht="34.15" customHeight="1" spans="1:4">
      <c r="A10" s="15" t="s">
        <v>15</v>
      </c>
      <c r="B10" s="16">
        <v>36046</v>
      </c>
      <c r="C10" s="17" t="s">
        <v>16</v>
      </c>
      <c r="D10" s="16"/>
    </row>
    <row r="11" s="1" customFormat="1" ht="34.15" customHeight="1" spans="1:4">
      <c r="A11" s="15" t="s">
        <v>17</v>
      </c>
      <c r="B11" s="16">
        <v>4877</v>
      </c>
      <c r="C11" s="17" t="s">
        <v>18</v>
      </c>
      <c r="D11" s="16">
        <v>10589</v>
      </c>
    </row>
    <row r="12" ht="34.15" customHeight="1" spans="1:4">
      <c r="A12" s="15" t="s">
        <v>19</v>
      </c>
      <c r="B12" s="16">
        <f>SUM(B13:B15)</f>
        <v>32360</v>
      </c>
      <c r="C12" s="19" t="s">
        <v>20</v>
      </c>
      <c r="D12" s="13">
        <f>D13</f>
        <v>46024</v>
      </c>
    </row>
    <row r="13" ht="34.15" customHeight="1" spans="1:4">
      <c r="A13" s="15" t="s">
        <v>21</v>
      </c>
      <c r="B13" s="16">
        <v>32300</v>
      </c>
      <c r="C13" s="17" t="s">
        <v>22</v>
      </c>
      <c r="D13" s="16">
        <v>46024</v>
      </c>
    </row>
    <row r="14" ht="34.15" customHeight="1" spans="1:4">
      <c r="A14" s="15" t="s">
        <v>23</v>
      </c>
      <c r="B14" s="16">
        <v>60</v>
      </c>
      <c r="C14" s="14"/>
      <c r="D14" s="20"/>
    </row>
    <row r="15" ht="34.15" customHeight="1" spans="1:4">
      <c r="A15" s="15" t="s">
        <v>24</v>
      </c>
      <c r="B15" s="16"/>
      <c r="C15" s="14"/>
      <c r="D15" s="16"/>
    </row>
    <row r="16" ht="34.15" customHeight="1" spans="1:4">
      <c r="A16" s="15" t="s">
        <v>25</v>
      </c>
      <c r="B16" s="16">
        <v>69</v>
      </c>
      <c r="C16" s="14"/>
      <c r="D16" s="16"/>
    </row>
    <row r="17" ht="34.15" customHeight="1" spans="1:4">
      <c r="A17" s="15" t="s">
        <v>26</v>
      </c>
      <c r="B17" s="16">
        <v>3900</v>
      </c>
      <c r="C17" s="14"/>
      <c r="D17" s="13"/>
    </row>
    <row r="18" ht="34.15" customHeight="1" spans="1:4">
      <c r="A18" s="12" t="s">
        <v>27</v>
      </c>
      <c r="B18" s="13">
        <f>SUM(B19)</f>
        <v>54124</v>
      </c>
      <c r="C18" s="21"/>
      <c r="D18" s="16"/>
    </row>
    <row r="19" ht="34.15" customHeight="1" spans="1:4">
      <c r="A19" s="15" t="s">
        <v>28</v>
      </c>
      <c r="B19" s="16">
        <v>54124</v>
      </c>
      <c r="C19" s="14"/>
      <c r="D19" s="16"/>
    </row>
    <row r="20" ht="34.15" customHeight="1" spans="1:4">
      <c r="A20" s="22"/>
      <c r="B20" s="16"/>
      <c r="C20" s="23"/>
      <c r="D20" s="16"/>
    </row>
    <row r="21" ht="34.15" customHeight="1" spans="1:4">
      <c r="A21" s="24" t="s">
        <v>29</v>
      </c>
      <c r="B21" s="25">
        <f>B5+B6+B18</f>
        <v>846701</v>
      </c>
      <c r="C21" s="26" t="s">
        <v>30</v>
      </c>
      <c r="D21" s="27">
        <f>D5+D6+D12</f>
        <v>829905</v>
      </c>
    </row>
    <row r="22" ht="34.15" customHeight="1" spans="1:4">
      <c r="A22" s="28"/>
      <c r="B22" s="29"/>
      <c r="C22" s="14" t="s">
        <v>31</v>
      </c>
      <c r="D22" s="30">
        <v>16796</v>
      </c>
    </row>
    <row r="23" ht="34.15" customHeight="1" spans="1:4">
      <c r="A23" s="28"/>
      <c r="B23" s="29"/>
      <c r="C23" s="31" t="s">
        <v>32</v>
      </c>
      <c r="D23" s="30">
        <v>16796</v>
      </c>
    </row>
  </sheetData>
  <mergeCells count="1">
    <mergeCell ref="A2:D2"/>
  </mergeCells>
  <printOptions horizontalCentered="1"/>
  <pageMargins left="0.55" right="0.55" top="0.28" bottom="0.39" header="0.59" footer="0.16"/>
  <pageSetup paperSize="9" scale="89" firstPageNumber="126" orientation="portrait" useFirstPageNumber="1" horizontalDpi="600" verticalDpi="600"/>
  <headerFooter alignWithMargins="0"/>
  <ignoredErrors>
    <ignoredError sqref="B12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县级平衡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流浪dě蛤蟆</cp:lastModifiedBy>
  <dcterms:created xsi:type="dcterms:W3CDTF">2020-08-25T01:54:00Z</dcterms:created>
  <dcterms:modified xsi:type="dcterms:W3CDTF">2022-08-14T03:30:20Z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2052-11.1.0.11875</vt:lpwstr>
  </property>
  <property fmtid="{D5CDD505-2E9C-101B-9397-08002B2CF9AE}" pid="3" name="ICV">
    <vt:lpwstr>5DD6DD4F68024716AECD263E9795F07D</vt:lpwstr>
  </property>
</Properties>
</file>