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一般公共预算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一般公共预算支出!$A$4:$F$28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地区名称">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<sst xmlns="http://schemas.openxmlformats.org/spreadsheetml/2006/main" count="32" uniqueCount="32">
  <si>
    <t>2021年宣汉县一般公共预算支出决算表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</si>
  <si>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</si>
  <si>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</si>
  <si>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
预算数</t>
  </si>
  <si>
    <t>变动
预算数</t>
  </si>
  <si>
    <t>决算数</t>
  </si>
  <si>
    <t>为预算</t>
  </si>
  <si>
    <t>为上年
决算</t>
  </si>
  <si>
    <t>一般公共预算支出合计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</si>
  <si>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</si>
  <si>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</si>
  <si>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</si>
  <si>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</si>
  <si>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</si>
  <si>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</si>
  <si>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</si>
  <si>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</si>
  <si>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</si>
  <si>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</si>
  <si>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</si>
  <si>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</si>
  <si>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</si>
  <si>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</si>
  <si>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</si>
  <si>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</si>
  <si>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</si>
  <si>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</si>
  <si>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</si>
  <si>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</si>
  <si>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</si>
  <si>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二十三、债务付息支出</t>
  </si>
  <si>
    <t>二十四、债务发行费用支出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</si>
</sst>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2"/>
      <name val="宋体"/>
      <charset val="134"/>
    </font>
    <font>
      <sz val="11"/>
      <name val="宋体"/>
      <charset val="134"/>
    </font>
    <font>
      <sz val="12"/>
      <color rgb="FFC0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vertical="center"/>
    </xf>
    <xf numFmtId="0" fontId="2" fillId="2" borderId="0" xfId="40" applyFont="1" applyFill="1" applyBorder="1" applyAlignment="1">
      <alignment horizontal="right" vertical="center"/>
    </xf>
    <xf numFmtId="176" fontId="2" fillId="2" borderId="0" xfId="40" applyNumberFormat="1" applyFont="1" applyFill="1" applyBorder="1" applyAlignment="1">
      <alignment horizontal="right" vertical="center"/>
    </xf>
    <xf numFmtId="0" fontId="3" fillId="2" borderId="0" xfId="40" applyFont="1" applyFill="1" applyAlignment="1">
      <alignment horizontal="center" vertical="center"/>
    </xf>
    <xf numFmtId="0" fontId="3" fillId="2" borderId="0" xfId="40" applyFont="1" applyFill="1" applyAlignment="1">
      <alignment horizontal="right" vertical="center"/>
    </xf>
    <xf numFmtId="176" fontId="3" fillId="2" borderId="0" xfId="40" applyNumberFormat="1" applyFont="1" applyFill="1" applyAlignment="1">
      <alignment horizontal="right" vertical="center"/>
    </xf>
    <xf numFmtId="0" fontId="0" fillId="2" borderId="0" xfId="40" applyFont="1" applyFill="1" applyBorder="1" applyAlignment="1">
      <alignment vertical="center"/>
    </xf>
    <xf numFmtId="0" fontId="0" fillId="2" borderId="0" xfId="40" applyFont="1" applyFill="1" applyBorder="1" applyAlignment="1">
      <alignment horizontal="right" vertical="center"/>
    </xf>
    <xf numFmtId="176" fontId="0" fillId="2" borderId="0" xfId="4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4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2" borderId="2" xfId="40" applyNumberFormat="1" applyFont="1" applyFill="1" applyBorder="1" applyAlignment="1">
      <alignment horizontal="center" vertical="center" wrapText="1"/>
    </xf>
    <xf numFmtId="0" fontId="4" fillId="2" borderId="2" xfId="40" applyFont="1" applyFill="1" applyBorder="1" applyAlignment="1">
      <alignment horizontal="center" vertical="center"/>
    </xf>
    <xf numFmtId="0" fontId="7" fillId="2" borderId="3" xfId="40" applyFont="1" applyFill="1" applyBorder="1" applyAlignment="1">
      <alignment horizontal="right" vertical="center"/>
    </xf>
    <xf numFmtId="176" fontId="7" fillId="2" borderId="3" xfId="4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right" vertical="center"/>
    </xf>
    <xf numFmtId="176" fontId="9" fillId="2" borderId="3" xfId="4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D7" sqref="D7"/>
    </sheetView>
  </sheetViews>
  <sheetFormatPr defaultColWidth="9" defaultRowHeight="14.25" outlineLevelCol="5"/>
  <cols>
    <col min="1" max="1" width="32.625" customWidth="1"/>
    <col min="2" max="2" width="12.875" style="1" customWidth="1"/>
    <col min="3" max="3" width="14.125" style="1" customWidth="1"/>
    <col min="4" max="4" width="14.875" style="1" customWidth="1"/>
    <col min="5" max="5" width="12" style="2" customWidth="1"/>
    <col min="6" max="6" width="11.5" style="2" customWidth="1"/>
  </cols>
  <sheetData>
    <row r="1" ht="14" customHeight="1" spans="1:6">
      <c r="A1" s="3"/>
      <c r="B1" s="4"/>
      <c r="C1" s="4"/>
      <c r="D1" s="4"/>
      <c r="E1" s="5"/>
      <c r="F1" s="5"/>
    </row>
    <row r="2" ht="39.95" customHeight="1" spans="1:6">
      <c r="A2" s="6" t="s">
        <v>0</v>
      </c>
      <c r="B2" s="7"/>
      <c r="C2" s="7"/>
      <c r="D2" s="7"/>
      <c r="E2" s="8"/>
      <c r="F2" s="8"/>
    </row>
    <row r="3" ht="18" customHeight="1" spans="1:6">
      <c r="A3" s="9"/>
      <c r="B3" s="10"/>
      <c r="C3" s="10"/>
      <c r="D3" s="10"/>
      <c r="E3" s="11"/>
      <c r="F3" s="11" t="s">
        <v>1</v>
      </c>
    </row>
    <row r="4" ht="38" customHeight="1" spans="1:6">
      <c r="A4" s="12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5" t="s">
        <v>7</v>
      </c>
    </row>
    <row r="5" ht="33" customHeight="1" spans="1:6">
      <c r="A5" s="16" t="s">
        <v>8</v>
      </c>
      <c r="B5" s="17">
        <f>SUM(B6:B28)</f>
        <v>406133</v>
      </c>
      <c r="C5" s="17">
        <f>SUM(C6:C28)</f>
        <v>726570</v>
      </c>
      <c r="D5" s="17">
        <f>SUM(D6:D28)</f>
        <v>711800</v>
      </c>
      <c r="E5" s="18">
        <f>D5/C5*100</f>
        <v>97.9671607690931</v>
      </c>
      <c r="F5" s="18">
        <v>99.530592583167</v>
      </c>
    </row>
    <row r="6" ht="24" customHeight="1" spans="1:6">
      <c r="A6" s="19" t="s">
        <v>9</v>
      </c>
      <c r="B6" s="20">
        <v>42784</v>
      </c>
      <c r="C6" s="20">
        <v>56943</v>
      </c>
      <c r="D6" s="20">
        <v>55431</v>
      </c>
      <c r="E6" s="21">
        <f t="shared" ref="E6:E30" si="0">D6/C6*100</f>
        <v>97.3447131341868</v>
      </c>
      <c r="F6" s="21">
        <v>111.544653278062</v>
      </c>
    </row>
    <row r="7" ht="24" customHeight="1" spans="1:6">
      <c r="A7" s="19" t="s">
        <v>10</v>
      </c>
      <c r="B7" s="20">
        <v>0</v>
      </c>
      <c r="C7" s="20">
        <v>0</v>
      </c>
      <c r="D7" s="20"/>
      <c r="E7" s="21"/>
      <c r="F7" s="21"/>
    </row>
    <row r="8" ht="24" customHeight="1" spans="1:6">
      <c r="A8" s="19" t="s">
        <v>11</v>
      </c>
      <c r="B8" s="22">
        <v>5</v>
      </c>
      <c r="C8" s="22">
        <v>607</v>
      </c>
      <c r="D8" s="22">
        <v>607</v>
      </c>
      <c r="E8" s="21">
        <f t="shared" si="0"/>
        <v>100</v>
      </c>
      <c r="F8" s="21">
        <v>319.473684210526</v>
      </c>
    </row>
    <row r="9" ht="24" customHeight="1" spans="1:6">
      <c r="A9" s="19" t="s">
        <v>12</v>
      </c>
      <c r="B9" s="22">
        <v>12286</v>
      </c>
      <c r="C9" s="22">
        <v>16098</v>
      </c>
      <c r="D9" s="22">
        <v>16098</v>
      </c>
      <c r="E9" s="21">
        <f t="shared" si="0"/>
        <v>100</v>
      </c>
      <c r="F9" s="21">
        <v>103.637417111955</v>
      </c>
    </row>
    <row r="10" ht="24" customHeight="1" spans="1:6">
      <c r="A10" s="19" t="s">
        <v>13</v>
      </c>
      <c r="B10" s="22">
        <v>128520</v>
      </c>
      <c r="C10" s="22">
        <v>177654</v>
      </c>
      <c r="D10" s="22">
        <v>173925</v>
      </c>
      <c r="E10" s="21">
        <f t="shared" si="0"/>
        <v>97.900976054578</v>
      </c>
      <c r="F10" s="21">
        <v>101.89107014183</v>
      </c>
    </row>
    <row r="11" ht="24" customHeight="1" spans="1:6">
      <c r="A11" s="19" t="s">
        <v>14</v>
      </c>
      <c r="B11" s="22">
        <v>143</v>
      </c>
      <c r="C11" s="22">
        <v>1455</v>
      </c>
      <c r="D11" s="22">
        <v>1455</v>
      </c>
      <c r="E11" s="21">
        <f t="shared" si="0"/>
        <v>100</v>
      </c>
      <c r="F11" s="21">
        <v>114.566929133858</v>
      </c>
    </row>
    <row r="12" ht="24" customHeight="1" spans="1:6">
      <c r="A12" s="19" t="s">
        <v>15</v>
      </c>
      <c r="B12" s="22">
        <v>1865</v>
      </c>
      <c r="C12" s="22">
        <v>8034</v>
      </c>
      <c r="D12" s="22">
        <v>8034</v>
      </c>
      <c r="E12" s="21">
        <f t="shared" si="0"/>
        <v>100</v>
      </c>
      <c r="F12" s="21">
        <v>98.8313445688276</v>
      </c>
    </row>
    <row r="13" ht="24" customHeight="1" spans="1:6">
      <c r="A13" s="19" t="s">
        <v>16</v>
      </c>
      <c r="B13" s="22">
        <v>72614</v>
      </c>
      <c r="C13" s="22">
        <v>128595</v>
      </c>
      <c r="D13" s="22">
        <v>128595</v>
      </c>
      <c r="E13" s="21">
        <f t="shared" si="0"/>
        <v>100</v>
      </c>
      <c r="F13" s="21">
        <v>96.1616116295765</v>
      </c>
    </row>
    <row r="14" ht="24" customHeight="1" spans="1:6">
      <c r="A14" s="19" t="s">
        <v>17</v>
      </c>
      <c r="B14" s="22">
        <v>29314</v>
      </c>
      <c r="C14" s="22">
        <v>49792</v>
      </c>
      <c r="D14" s="22">
        <v>49792</v>
      </c>
      <c r="E14" s="21">
        <f t="shared" si="0"/>
        <v>100</v>
      </c>
      <c r="F14" s="21">
        <v>94.345914809762</v>
      </c>
    </row>
    <row r="15" ht="24" customHeight="1" spans="1:6">
      <c r="A15" s="23" t="s">
        <v>18</v>
      </c>
      <c r="B15" s="22">
        <v>0</v>
      </c>
      <c r="C15" s="22">
        <v>6658</v>
      </c>
      <c r="D15" s="22">
        <v>6658</v>
      </c>
      <c r="E15" s="21">
        <f t="shared" si="0"/>
        <v>100</v>
      </c>
      <c r="F15" s="21">
        <v>77.8167367928939</v>
      </c>
    </row>
    <row r="16" ht="24" customHeight="1" spans="1:6">
      <c r="A16" s="23" t="s">
        <v>19</v>
      </c>
      <c r="B16" s="22">
        <v>6254</v>
      </c>
      <c r="C16" s="22">
        <v>11105</v>
      </c>
      <c r="D16" s="22">
        <v>11105</v>
      </c>
      <c r="E16" s="21">
        <f t="shared" si="0"/>
        <v>100</v>
      </c>
      <c r="F16" s="21">
        <v>114.307771487391</v>
      </c>
    </row>
    <row r="17" ht="24" customHeight="1" spans="1:6">
      <c r="A17" s="23" t="s">
        <v>20</v>
      </c>
      <c r="B17" s="22">
        <v>63513</v>
      </c>
      <c r="C17" s="22">
        <v>159419</v>
      </c>
      <c r="D17" s="22">
        <v>157220</v>
      </c>
      <c r="E17" s="21">
        <f t="shared" si="0"/>
        <v>98.6206161122576</v>
      </c>
      <c r="F17" s="21">
        <v>100.26849661031</v>
      </c>
    </row>
    <row r="18" ht="24" customHeight="1" spans="1:6">
      <c r="A18" s="24" t="s">
        <v>21</v>
      </c>
      <c r="B18" s="22">
        <v>4177</v>
      </c>
      <c r="C18" s="22">
        <v>26775</v>
      </c>
      <c r="D18" s="22">
        <v>20684</v>
      </c>
      <c r="E18" s="21">
        <f t="shared" si="0"/>
        <v>77.2511671335201</v>
      </c>
      <c r="F18" s="21">
        <v>61.0814162950713</v>
      </c>
    </row>
    <row r="19" ht="24" customHeight="1" spans="1:6">
      <c r="A19" s="23" t="s">
        <v>22</v>
      </c>
      <c r="B19" s="22">
        <v>640</v>
      </c>
      <c r="C19" s="22">
        <v>10113</v>
      </c>
      <c r="D19" s="22">
        <v>10113</v>
      </c>
      <c r="E19" s="21">
        <f t="shared" si="0"/>
        <v>100</v>
      </c>
      <c r="F19" s="21">
        <v>100.148544266191</v>
      </c>
    </row>
    <row r="20" ht="24" customHeight="1" spans="1:6">
      <c r="A20" s="23" t="s">
        <v>23</v>
      </c>
      <c r="B20" s="22">
        <v>201</v>
      </c>
      <c r="C20" s="22">
        <v>3751</v>
      </c>
      <c r="D20" s="22">
        <v>3751</v>
      </c>
      <c r="E20" s="21">
        <f t="shared" si="0"/>
        <v>100</v>
      </c>
      <c r="F20" s="21">
        <v>130.06241331484</v>
      </c>
    </row>
    <row r="21" ht="24" customHeight="1" spans="1:6">
      <c r="A21" s="23" t="s">
        <v>24</v>
      </c>
      <c r="B21" s="22">
        <v>51</v>
      </c>
      <c r="C21" s="22">
        <v>515</v>
      </c>
      <c r="D21" s="22">
        <v>515</v>
      </c>
      <c r="E21" s="21">
        <f t="shared" si="0"/>
        <v>100</v>
      </c>
      <c r="F21" s="21">
        <v>495.192307692308</v>
      </c>
    </row>
    <row r="22" ht="24" customHeight="1" spans="1:6">
      <c r="A22" s="23" t="s">
        <v>25</v>
      </c>
      <c r="B22" s="22">
        <v>0</v>
      </c>
      <c r="C22" s="22">
        <v>0</v>
      </c>
      <c r="D22" s="22"/>
      <c r="E22" s="21"/>
      <c r="F22" s="21"/>
    </row>
    <row r="23" ht="24" customHeight="1" spans="1:6">
      <c r="A23" s="23" t="s">
        <v>26</v>
      </c>
      <c r="B23" s="22">
        <v>2780</v>
      </c>
      <c r="C23" s="22">
        <v>9579</v>
      </c>
      <c r="D23" s="22">
        <v>9369</v>
      </c>
      <c r="E23" s="21">
        <f t="shared" si="0"/>
        <v>97.8077043532728</v>
      </c>
      <c r="F23" s="21">
        <v>191.71270718232</v>
      </c>
    </row>
    <row r="24" ht="24" customHeight="1" spans="1:6">
      <c r="A24" s="23" t="s">
        <v>27</v>
      </c>
      <c r="B24" s="22">
        <v>19309</v>
      </c>
      <c r="C24" s="22">
        <v>27211</v>
      </c>
      <c r="D24" s="22">
        <v>26182</v>
      </c>
      <c r="E24" s="21">
        <f t="shared" si="0"/>
        <v>96.2184410716254</v>
      </c>
      <c r="F24" s="21">
        <v>106.240869988638</v>
      </c>
    </row>
    <row r="25" ht="24" customHeight="1" spans="1:6">
      <c r="A25" s="23" t="s">
        <v>28</v>
      </c>
      <c r="B25" s="22">
        <v>340</v>
      </c>
      <c r="C25" s="22">
        <v>3959</v>
      </c>
      <c r="D25" s="22">
        <v>3959</v>
      </c>
      <c r="E25" s="21">
        <f t="shared" si="0"/>
        <v>100</v>
      </c>
      <c r="F25" s="21">
        <v>221.173184357542</v>
      </c>
    </row>
    <row r="26" ht="24" customHeight="1" spans="1:6">
      <c r="A26" s="23" t="s">
        <v>29</v>
      </c>
      <c r="B26" s="22">
        <v>1938</v>
      </c>
      <c r="C26" s="22">
        <v>8742</v>
      </c>
      <c r="D26" s="22">
        <v>8742</v>
      </c>
      <c r="E26" s="21">
        <f t="shared" si="0"/>
        <v>100</v>
      </c>
      <c r="F26" s="21">
        <v>96.875</v>
      </c>
    </row>
    <row r="27" ht="24" customHeight="1" spans="1:6">
      <c r="A27" s="23" t="s">
        <v>30</v>
      </c>
      <c r="B27" s="22">
        <v>19399</v>
      </c>
      <c r="C27" s="22">
        <v>19520</v>
      </c>
      <c r="D27" s="22">
        <v>19520</v>
      </c>
      <c r="E27" s="21">
        <f t="shared" si="0"/>
        <v>100</v>
      </c>
      <c r="F27" s="21">
        <v>94.4546598277364</v>
      </c>
    </row>
    <row r="28" ht="24" customHeight="1" spans="1:6">
      <c r="A28" s="19" t="s">
        <v>31</v>
      </c>
      <c r="B28" s="25"/>
      <c r="C28" s="25">
        <v>45</v>
      </c>
      <c r="D28" s="25">
        <v>45</v>
      </c>
      <c r="E28" s="21"/>
      <c r="F28" s="21">
        <v>40.9090909090909</v>
      </c>
    </row>
    <row r="30" spans="3:3">
      <c r="C30" s="1">
        <v>0</v>
      </c>
    </row>
  </sheetData>
  <mergeCells count="1">
    <mergeCell ref="A2:F2"/>
  </mergeCells>
  <printOptions horizontalCentered="1"/>
  <pageMargins left="0.75" right="0.75" top="0.79" bottom="0.75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2020-12-25T03:27:00Z</dcterms:created>
  <dcterms:modified xsi:type="dcterms:W3CDTF">2022-08-15T08:35:56Z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FC82CF317EEF4A6FB63502AF9568109B</vt:lpwstr>
  </property>
</Properties>
</file>