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<sst xmlns="http://schemas.openxmlformats.org/spreadsheetml/2006/main" count="25" uniqueCount="22">
  <si>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2022年宣汉县政府性基金预算调整情况表</t>
  </si>
  <si>
    <t>单位：万元</t>
  </si>
  <si>
    <t>收 入</t>
  </si>
  <si>
    <t>年初预算数</t>
  </si>
  <si>
    <t>调整预算数</t>
  </si>
  <si>
    <t>增加（减少）数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</si>
  <si>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</si>
  <si>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</si>
  <si>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</si>
  <si>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</si>
  <si>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</si>
  <si>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</si>
  <si>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</si>
  <si>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</si>
  <si>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</si>
  <si>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</si>
  <si>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t>地方政府债务还本支出</t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</si>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</sst>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1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178" fontId="8" fillId="0" borderId="1" xfId="5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6" sqref="E16"/>
    </sheetView>
  </sheetViews>
  <sheetFormatPr defaultColWidth="9" defaultRowHeight="14.25" outlineLevelCol="7"/>
  <cols>
    <col min="1" max="1" width="29.125" customWidth="1"/>
    <col min="2" max="2" width="13.125" customWidth="1"/>
    <col min="3" max="3" width="12.125" customWidth="1"/>
    <col min="4" max="4" width="17.75" customWidth="1"/>
    <col min="5" max="5" width="22.875" customWidth="1"/>
    <col min="6" max="6" width="12.625" customWidth="1"/>
    <col min="7" max="7" width="12.5" customWidth="1"/>
    <col min="8" max="8" width="16.3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95" customHeight="1" spans="1:8">
      <c r="A2" s="2"/>
      <c r="B2" s="3"/>
      <c r="C2" s="3"/>
      <c r="D2" s="3"/>
      <c r="E2" s="4"/>
      <c r="F2" s="5"/>
      <c r="G2" s="4"/>
      <c r="H2" s="5" t="s">
        <v>1</v>
      </c>
    </row>
    <row r="3" ht="32.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7" t="s">
        <v>3</v>
      </c>
      <c r="G3" s="7" t="s">
        <v>4</v>
      </c>
      <c r="H3" s="7" t="s">
        <v>5</v>
      </c>
    </row>
    <row r="4" ht="32.1" customHeight="1" spans="1:8">
      <c r="A4" s="8" t="s">
        <v>7</v>
      </c>
      <c r="B4" s="9">
        <v>150200</v>
      </c>
      <c r="C4" s="9">
        <v>150200</v>
      </c>
      <c r="D4" s="9"/>
      <c r="E4" s="8" t="s">
        <v>8</v>
      </c>
      <c r="F4" s="10">
        <v>208265</v>
      </c>
      <c r="G4" s="10">
        <v>332618</v>
      </c>
      <c r="H4" s="10">
        <f>G4-F4</f>
        <v>124353</v>
      </c>
    </row>
    <row r="5" ht="30" customHeight="1" spans="1:8">
      <c r="A5" s="11" t="s">
        <v>9</v>
      </c>
      <c r="B5" s="9">
        <f>B6+B7+B8+B10</f>
        <v>101825</v>
      </c>
      <c r="C5" s="9">
        <f>C6+C7+C8+C10</f>
        <v>226178</v>
      </c>
      <c r="D5" s="9">
        <f>C5-B5</f>
        <v>124353</v>
      </c>
      <c r="E5" s="8" t="s">
        <v>10</v>
      </c>
      <c r="F5" s="10"/>
      <c r="G5" s="8"/>
      <c r="H5" s="10"/>
    </row>
    <row r="6" ht="30" customHeight="1" spans="1:8">
      <c r="A6" s="12" t="s">
        <v>11</v>
      </c>
      <c r="B6" s="9">
        <v>358</v>
      </c>
      <c r="C6" s="9">
        <v>4411</v>
      </c>
      <c r="D6" s="9">
        <f>C6-B6</f>
        <v>4053</v>
      </c>
      <c r="E6" s="8" t="s">
        <v>12</v>
      </c>
      <c r="F6" s="10"/>
      <c r="G6" s="8"/>
      <c r="H6" s="10"/>
    </row>
    <row r="7" ht="30" customHeight="1" spans="1:8">
      <c r="A7" s="12" t="s">
        <v>13</v>
      </c>
      <c r="B7" s="9"/>
      <c r="C7" s="9"/>
      <c r="D7" s="9"/>
      <c r="E7" s="8" t="s">
        <v>14</v>
      </c>
      <c r="F7" s="10">
        <v>31000</v>
      </c>
      <c r="G7" s="10">
        <v>31000</v>
      </c>
      <c r="H7" s="10"/>
    </row>
    <row r="8" ht="30" customHeight="1" spans="1:8">
      <c r="A8" s="11" t="s">
        <v>15</v>
      </c>
      <c r="B8" s="9">
        <v>99390</v>
      </c>
      <c r="C8" s="9">
        <v>219690</v>
      </c>
      <c r="D8" s="9">
        <f t="shared" ref="D7:D12" si="0">C8-B8</f>
        <v>120300</v>
      </c>
      <c r="E8" s="13" t="s">
        <v>16</v>
      </c>
      <c r="F8" s="10">
        <v>12760</v>
      </c>
      <c r="G8" s="10">
        <v>12760</v>
      </c>
      <c r="H8" s="10"/>
    </row>
    <row r="9" ht="30" customHeight="1" spans="1:8">
      <c r="A9" s="14" t="s">
        <v>17</v>
      </c>
      <c r="B9" s="9">
        <v>99390</v>
      </c>
      <c r="C9" s="9">
        <v>219690</v>
      </c>
      <c r="D9" s="9">
        <f t="shared" si="0"/>
        <v>120300</v>
      </c>
      <c r="E9" s="8" t="s">
        <v>18</v>
      </c>
      <c r="F9" s="10">
        <v>12760</v>
      </c>
      <c r="G9" s="10">
        <v>12760</v>
      </c>
      <c r="H9" s="10"/>
    </row>
    <row r="10" ht="33.95" customHeight="1" spans="1:8">
      <c r="A10" s="11" t="s">
        <v>19</v>
      </c>
      <c r="B10" s="9">
        <v>2077</v>
      </c>
      <c r="C10" s="9">
        <v>2077</v>
      </c>
      <c r="D10" s="9"/>
      <c r="E10" s="8"/>
      <c r="F10" s="10"/>
      <c r="G10" s="8"/>
      <c r="H10" s="10"/>
    </row>
    <row r="11" ht="29.1" customHeight="1" spans="1:8">
      <c r="A11" s="11"/>
      <c r="B11" s="9"/>
      <c r="C11" s="9"/>
      <c r="D11" s="9"/>
      <c r="E11" s="8"/>
      <c r="F11" s="10"/>
      <c r="G11" s="8"/>
      <c r="H11" s="10"/>
    </row>
    <row r="12" ht="36.95" customHeight="1" spans="1:8">
      <c r="A12" s="15" t="s">
        <v>20</v>
      </c>
      <c r="B12" s="16">
        <f>B4+B5</f>
        <v>252025</v>
      </c>
      <c r="C12" s="16">
        <f>C4+C5</f>
        <v>376378</v>
      </c>
      <c r="D12" s="9">
        <f t="shared" si="0"/>
        <v>124353</v>
      </c>
      <c r="E12" s="15" t="s">
        <v>21</v>
      </c>
      <c r="F12" s="16">
        <f>F4+F5+F6+F7+F8+F10</f>
        <v>252025</v>
      </c>
      <c r="G12" s="16">
        <f>G4+G5+G6+G7+G8+G10</f>
        <v>376378</v>
      </c>
      <c r="H12" s="9">
        <f>H4+H5+H6+H7+H8+H10</f>
        <v>124353</v>
      </c>
    </row>
  </sheetData>
  <mergeCells count="1">
    <mergeCell ref="A1:H1"/>
  </mergeCells>
  <printOptions horizontalCentered="1"/>
  <pageMargins left="0.156944444444444" right="0.156944444444444" top="0.747916666666667" bottom="0.708333333333333" header="0.511805555555556" footer="0.511805555555556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cp:lastPrinted>2022-02-09T04:04:00Z</cp:lastPrinted>
  <dcterms:modified xsi:type="dcterms:W3CDTF">2022-10-24T03:24:26Z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22C7C4EA8083437BB43A6B01FC87EDB9</vt:lpwstr>
  </property>
</Properties>
</file>