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925"/>
  </bookViews>
  <sheets>
    <sheet name="基金收入" sheetId="1" r:id="rId1"/>
  </sheets>
  <calcPr calcId="144525"/>
</workbook>
</file>

<file path=xl/sharedStrings.xml><?xml version="1.0" encoding="utf-8"?>
<sst xmlns="http://schemas.openxmlformats.org/spreadsheetml/2006/main" count="26" uniqueCount="26">
  <si>
    <t>2021年宣汉县政府性基金预算收入决算表</t>
  </si>
  <si>
    <t>单位：万元，%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</si>
  <si>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目</t>
    </r>
  </si>
  <si>
    <t>年初预算数</t>
  </si>
  <si>
    <t>变动预算数</t>
  </si>
  <si>
    <t>决算数</t>
  </si>
  <si>
    <t>为预算</t>
  </si>
  <si>
    <t>为上年决算</t>
  </si>
  <si>
    <t>一、政府性基金收入</t>
  </si>
  <si>
    <t xml:space="preserve">  农网还贷资金收入</t>
  </si>
  <si>
    <t xml:space="preserve">  港口建设费收入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</si>
  <si>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</si>
  <si>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</si>
  <si>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</si>
  <si>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</si>
  <si>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大中型水库库区基金收入</t>
  </si>
  <si>
    <t xml:space="preserve">  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</si>
  <si>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</si>
  <si>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</si>
  <si>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</si>
  <si>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车辆通行费</t>
  </si>
  <si>
    <t xml:space="preserve">  污水处理费收入</t>
  </si>
  <si>
    <t xml:space="preserve">  彩票发行机构和彩票销售机构的业务费用</t>
  </si>
  <si>
    <t xml:space="preserve">  专项债务对应项目专项收入</t>
  </si>
  <si>
    <t>二、专项债券对应项目专项收入</t>
  </si>
  <si>
    <t>政府性基金预算收入合计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</si>
</sst>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 "/>
  </numFmts>
  <fonts count="27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  <xf numFmtId="0" fontId="4" fillId="0" borderId="0"/>
  </cellStyleXfs>
  <cellXfs count="22">
    <xf numFmtId="0" fontId="0" fillId="0" borderId="0" xfId="0">
      <alignment vertical="center"/>
    </xf>
    <xf numFmtId="10" fontId="0" fillId="0" borderId="0" xfId="0" applyNumberFormat="1">
      <alignment vertical="center"/>
    </xf>
    <xf numFmtId="176" fontId="1" fillId="0" borderId="0" xfId="50" applyNumberFormat="1" applyFont="1" applyAlignment="1">
      <alignment horizontal="center" vertical="center"/>
    </xf>
    <xf numFmtId="10" fontId="1" fillId="0" borderId="0" xfId="50" applyNumberFormat="1" applyFont="1" applyAlignment="1">
      <alignment horizontal="center" vertical="center"/>
    </xf>
    <xf numFmtId="176" fontId="0" fillId="0" borderId="0" xfId="49" applyNumberFormat="1" applyFont="1" applyAlignment="1">
      <alignment vertical="center"/>
    </xf>
    <xf numFmtId="176" fontId="0" fillId="0" borderId="0" xfId="49" applyNumberFormat="1" applyFont="1" applyAlignment="1">
      <alignment horizontal="right" vertical="center"/>
    </xf>
    <xf numFmtId="10" fontId="0" fillId="0" borderId="0" xfId="49" applyNumberFormat="1" applyFont="1" applyAlignment="1">
      <alignment vertical="center"/>
    </xf>
    <xf numFmtId="10" fontId="0" fillId="0" borderId="0" xfId="49" applyNumberFormat="1" applyFont="1" applyAlignment="1">
      <alignment horizontal="right" vertical="center"/>
    </xf>
    <xf numFmtId="176" fontId="2" fillId="0" borderId="1" xfId="49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 applyProtection="1">
      <alignment vertical="center" wrapText="1"/>
    </xf>
    <xf numFmtId="177" fontId="4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77" fontId="4" fillId="0" borderId="1" xfId="8" applyNumberFormat="1" applyFont="1" applyFill="1" applyBorder="1" applyAlignment="1">
      <alignment vertical="center" wrapText="1"/>
    </xf>
    <xf numFmtId="177" fontId="4" fillId="0" borderId="1" xfId="0" applyNumberFormat="1" applyFont="1" applyBorder="1" applyAlignment="1">
      <alignment horizontal="right" vertical="center"/>
    </xf>
    <xf numFmtId="3" fontId="5" fillId="2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4 3 2" xfId="49"/>
    <cellStyle name="常规_基金分析表(99.3)" xfId="50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Zeros="0" tabSelected="1" workbookViewId="0">
      <selection activeCell="E19" sqref="E19"/>
    </sheetView>
  </sheetViews>
  <sheetFormatPr defaultColWidth="9" defaultRowHeight="14.25" outlineLevelCol="5"/>
  <cols>
    <col min="1" max="1" width="48.125" customWidth="1"/>
    <col min="2" max="4" width="13.75" customWidth="1"/>
    <col min="5" max="6" width="13.75" style="1" customWidth="1"/>
  </cols>
  <sheetData>
    <row r="1" ht="18.95" customHeight="1"/>
    <row r="2" ht="36.95" customHeight="1" spans="1:6">
      <c r="A2" s="2" t="s">
        <v>0</v>
      </c>
      <c r="B2" s="2"/>
      <c r="C2" s="2"/>
      <c r="D2" s="2"/>
      <c r="E2" s="3"/>
      <c r="F2" s="3"/>
    </row>
    <row r="3" ht="21.95" customHeight="1" spans="1:6">
      <c r="A3" s="4"/>
      <c r="B3" s="5"/>
      <c r="C3" s="4"/>
      <c r="D3" s="4"/>
      <c r="E3" s="6"/>
      <c r="F3" s="7" t="s">
        <v>1</v>
      </c>
    </row>
    <row r="4" ht="21" customHeight="1" spans="1:6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0" t="s">
        <v>7</v>
      </c>
    </row>
    <row r="5" ht="21" customHeight="1" spans="1:6">
      <c r="A5" s="11" t="s">
        <v>8</v>
      </c>
      <c r="B5" s="12">
        <f>SUM(B6:B20)</f>
        <v>193500</v>
      </c>
      <c r="C5" s="12">
        <f>SUM(C6:C20)</f>
        <v>193500</v>
      </c>
      <c r="D5" s="12">
        <f>SUM(D6:D20)</f>
        <v>268808</v>
      </c>
      <c r="E5" s="12">
        <f>D5/B5*100</f>
        <v>138.918863049096</v>
      </c>
      <c r="F5" s="13">
        <v>116</v>
      </c>
    </row>
    <row r="6" ht="21" customHeight="1" spans="1:6">
      <c r="A6" s="14" t="s">
        <v>9</v>
      </c>
      <c r="B6" s="15"/>
      <c r="C6" s="12"/>
      <c r="D6" s="12"/>
      <c r="E6" s="12"/>
      <c r="F6" s="13"/>
    </row>
    <row r="7" ht="21" customHeight="1" spans="1:6">
      <c r="A7" s="14" t="s">
        <v>10</v>
      </c>
      <c r="B7" s="12"/>
      <c r="C7" s="12"/>
      <c r="D7" s="12"/>
      <c r="E7" s="12"/>
      <c r="F7" s="13"/>
    </row>
    <row r="8" ht="21" customHeight="1" spans="1:6">
      <c r="A8" s="14" t="s">
        <v>11</v>
      </c>
      <c r="B8" s="12"/>
      <c r="C8" s="12"/>
      <c r="D8" s="12"/>
      <c r="E8" s="12"/>
      <c r="F8" s="13"/>
    </row>
    <row r="9" ht="21" customHeight="1" spans="1:6">
      <c r="A9" s="14" t="s">
        <v>12</v>
      </c>
      <c r="B9" s="12">
        <v>9500</v>
      </c>
      <c r="C9" s="12">
        <v>9500</v>
      </c>
      <c r="D9" s="12">
        <v>10532</v>
      </c>
      <c r="E9" s="12">
        <f t="shared" ref="E6:E22" si="0">D9/B9*100</f>
        <v>110.863157894737</v>
      </c>
      <c r="F9" s="16">
        <v>115.94011448701</v>
      </c>
    </row>
    <row r="10" ht="21" customHeight="1" spans="1:6">
      <c r="A10" s="14" t="s">
        <v>13</v>
      </c>
      <c r="B10" s="12">
        <v>400</v>
      </c>
      <c r="C10" s="12">
        <v>400</v>
      </c>
      <c r="D10" s="12">
        <v>227</v>
      </c>
      <c r="E10" s="12">
        <f t="shared" si="0"/>
        <v>56.75</v>
      </c>
      <c r="F10" s="16">
        <v>60.857908847185</v>
      </c>
    </row>
    <row r="11" ht="21" customHeight="1" spans="1:6">
      <c r="A11" s="14" t="s">
        <v>14</v>
      </c>
      <c r="B11" s="12">
        <v>181900</v>
      </c>
      <c r="C11" s="12">
        <v>181900</v>
      </c>
      <c r="D11" s="12">
        <v>249122</v>
      </c>
      <c r="E11" s="12">
        <f t="shared" si="0"/>
        <v>136.955470038483</v>
      </c>
      <c r="F11" s="16">
        <v>114.976019350699</v>
      </c>
    </row>
    <row r="12" ht="21" customHeight="1" spans="1:6">
      <c r="A12" s="14" t="s">
        <v>15</v>
      </c>
      <c r="B12" s="12"/>
      <c r="C12" s="12"/>
      <c r="D12" s="12"/>
      <c r="E12" s="12"/>
      <c r="F12" s="16"/>
    </row>
    <row r="13" ht="21" customHeight="1" spans="1:6">
      <c r="A13" s="14" t="s">
        <v>16</v>
      </c>
      <c r="B13" s="12"/>
      <c r="C13" s="12"/>
      <c r="D13" s="12"/>
      <c r="E13" s="12"/>
      <c r="F13" s="16"/>
    </row>
    <row r="14" ht="21" customHeight="1" spans="1:6">
      <c r="A14" s="14" t="s">
        <v>17</v>
      </c>
      <c r="B14" s="12">
        <v>500</v>
      </c>
      <c r="C14" s="12">
        <v>500</v>
      </c>
      <c r="D14" s="12">
        <v>2847</v>
      </c>
      <c r="E14" s="12">
        <f t="shared" si="0"/>
        <v>569.4</v>
      </c>
      <c r="F14" s="16">
        <v>335.335689045936</v>
      </c>
    </row>
    <row r="15" ht="21" customHeight="1" spans="1:6">
      <c r="A15" s="14" t="s">
        <v>18</v>
      </c>
      <c r="B15" s="12"/>
      <c r="C15" s="12"/>
      <c r="D15" s="12"/>
      <c r="E15" s="12"/>
      <c r="F15" s="16"/>
    </row>
    <row r="16" ht="21" customHeight="1" spans="1:6">
      <c r="A16" s="14" t="s">
        <v>19</v>
      </c>
      <c r="B16" s="12"/>
      <c r="C16" s="17"/>
      <c r="D16" s="17"/>
      <c r="E16" s="12"/>
      <c r="F16" s="16"/>
    </row>
    <row r="17" ht="21" customHeight="1" spans="1:6">
      <c r="A17" s="14" t="s">
        <v>20</v>
      </c>
      <c r="B17" s="12"/>
      <c r="C17" s="17"/>
      <c r="D17" s="17"/>
      <c r="E17" s="12"/>
      <c r="F17" s="16"/>
    </row>
    <row r="18" ht="21" customHeight="1" spans="1:6">
      <c r="A18" s="14" t="s">
        <v>21</v>
      </c>
      <c r="B18" s="12">
        <v>1200</v>
      </c>
      <c r="C18" s="12">
        <v>1200</v>
      </c>
      <c r="D18" s="12">
        <v>1580</v>
      </c>
      <c r="E18" s="12">
        <f t="shared" si="0"/>
        <v>131.666666666667</v>
      </c>
      <c r="F18" s="16">
        <v>127.316680096696</v>
      </c>
    </row>
    <row r="19" ht="21" customHeight="1" spans="1:6">
      <c r="A19" s="14" t="s">
        <v>22</v>
      </c>
      <c r="B19" s="12"/>
      <c r="C19" s="12"/>
      <c r="D19" s="12"/>
      <c r="E19" s="12"/>
      <c r="F19" s="16"/>
    </row>
    <row r="20" ht="21" customHeight="1" spans="1:6">
      <c r="A20" s="14" t="s">
        <v>23</v>
      </c>
      <c r="B20" s="12"/>
      <c r="C20" s="12"/>
      <c r="D20" s="12">
        <v>4500</v>
      </c>
      <c r="E20" s="12"/>
      <c r="F20" s="16"/>
    </row>
    <row r="21" ht="21" customHeight="1" spans="1:6">
      <c r="A21" s="11" t="s">
        <v>24</v>
      </c>
      <c r="B21" s="12"/>
      <c r="C21" s="12"/>
      <c r="D21" s="12"/>
      <c r="E21" s="12"/>
      <c r="F21" s="16"/>
    </row>
    <row r="22" ht="21" customHeight="1" spans="1:6">
      <c r="A22" s="18" t="s">
        <v>25</v>
      </c>
      <c r="B22" s="19">
        <f>SUM(B6:B21)</f>
        <v>193500</v>
      </c>
      <c r="C22" s="19">
        <f>SUM(C6:C21)</f>
        <v>193500</v>
      </c>
      <c r="D22" s="19">
        <f>SUM(D6:D21)</f>
        <v>268808</v>
      </c>
      <c r="E22" s="20">
        <f t="shared" si="0"/>
        <v>138.918863049096</v>
      </c>
      <c r="F22" s="21">
        <v>115.812954684898</v>
      </c>
    </row>
  </sheetData>
  <mergeCells count="1">
    <mergeCell ref="A2:F2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基金收入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2020-09-17T03:15:00Z</dcterms:created>
  <dcterms:modified xsi:type="dcterms:W3CDTF">2022-08-15T08:49:14Z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113DE7895B444F3F9743113561CC7F32</vt:lpwstr>
  </property>
</Properties>
</file>