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公共预算收入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localSheetId="0">公共预算收入!$2:$4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<sst xmlns="http://schemas.openxmlformats.org/spreadsheetml/2006/main" count="35" uniqueCount="35">
  <si>
    <t>2021年宣汉县县级一般公共预算收入决算表</t>
  </si>
  <si>
    <r>
      <rPr>
        <sz val="12"/>
        <color rgb="FF000000"/>
        <rFont val="宋体"/>
        <charset val="134"/>
      </rPr>
      <t>单位：万元，</t>
    </r>
    <r>
      <rPr>
        <sz val="12"/>
        <color indexed="8"/>
        <rFont val="Times New Roman"/>
        <charset val="0"/>
      </rPr>
      <t>%</t>
    </r>
  </si>
  <si>
    <t>预算科目</t>
  </si>
  <si>
    <t>年初预算数</t>
  </si>
  <si>
    <t>调整预算数</t>
  </si>
  <si>
    <t>决算数</t>
  </si>
  <si>
    <t>为预算</t>
  </si>
  <si>
    <t>为上年决算</t>
  </si>
  <si>
    <t>税收收入小计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</si>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</sst>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_ "/>
  </numFmts>
  <fonts count="30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/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5" fillId="0" borderId="1" xfId="5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 wrapText="1"/>
    </xf>
    <xf numFmtId="177" fontId="7" fillId="0" borderId="1" xfId="50" applyNumberFormat="1" applyFont="1" applyFill="1" applyBorder="1" applyAlignment="1">
      <alignment vertical="center"/>
    </xf>
    <xf numFmtId="176" fontId="7" fillId="0" borderId="1" xfId="5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704(第一稿）" xfId="50"/>
    <cellStyle name="常规 10 4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tabSelected="1" workbookViewId="0">
      <selection activeCell="E8" sqref="E8"/>
    </sheetView>
  </sheetViews>
  <sheetFormatPr defaultColWidth="9" defaultRowHeight="19.5" customHeight="1" outlineLevelCol="5"/>
  <cols>
    <col min="1" max="1" width="31.5" style="1" customWidth="1"/>
    <col min="2" max="2" width="14.75" style="1" customWidth="1"/>
    <col min="3" max="3" width="15" style="1" customWidth="1"/>
    <col min="4" max="4" width="14" style="1" customWidth="1"/>
    <col min="5" max="5" width="12" style="1" customWidth="1"/>
    <col min="6" max="6" width="14.5" style="1" customWidth="1"/>
    <col min="7" max="246" width="9" style="1"/>
  </cols>
  <sheetData>
    <row r="1" ht="12" customHeight="1"/>
    <row r="2" ht="38.25" customHeight="1" spans="1:6">
      <c r="A2" s="2" t="s">
        <v>0</v>
      </c>
      <c r="B2" s="2"/>
      <c r="C2" s="2"/>
      <c r="D2" s="2"/>
      <c r="E2" s="2"/>
      <c r="F2" s="2"/>
    </row>
    <row r="3" ht="24" customHeight="1" spans="1:6">
      <c r="A3" s="3"/>
      <c r="B3" s="3"/>
      <c r="C3" s="3"/>
      <c r="D3" s="3"/>
      <c r="E3" s="3"/>
      <c r="F3" s="4" t="s">
        <v>1</v>
      </c>
    </row>
    <row r="4" ht="32.25" customHeight="1" spans="1:6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</row>
    <row r="5" ht="21.75" customHeight="1" spans="1:6">
      <c r="A5" s="8" t="s">
        <v>8</v>
      </c>
      <c r="B5" s="9">
        <f>SUM(B6:B21)</f>
        <v>129400</v>
      </c>
      <c r="C5" s="9">
        <f>SUM(C6:C21)</f>
        <v>167000</v>
      </c>
      <c r="D5" s="9">
        <f>SUM(D6:D21)</f>
        <v>164952</v>
      </c>
      <c r="E5" s="10">
        <f>D5/B5*100</f>
        <v>127.474497681607</v>
      </c>
      <c r="F5" s="10">
        <v>145.364177131527</v>
      </c>
    </row>
    <row r="6" ht="21.75" customHeight="1" spans="1:6">
      <c r="A6" s="11" t="s">
        <v>9</v>
      </c>
      <c r="B6" s="12">
        <v>49000</v>
      </c>
      <c r="C6" s="12">
        <v>68500</v>
      </c>
      <c r="D6" s="13">
        <v>65845</v>
      </c>
      <c r="E6" s="14">
        <v>134.377551020408</v>
      </c>
      <c r="F6" s="14">
        <v>151.730574246474</v>
      </c>
    </row>
    <row r="7" ht="21.75" customHeight="1" spans="1:6">
      <c r="A7" s="11" t="s">
        <v>10</v>
      </c>
      <c r="B7" s="12">
        <v>17100</v>
      </c>
      <c r="C7" s="12">
        <v>18800</v>
      </c>
      <c r="D7" s="13">
        <v>18842</v>
      </c>
      <c r="E7" s="14">
        <v>110.187134502924</v>
      </c>
      <c r="F7" s="14">
        <v>114.485356665451</v>
      </c>
    </row>
    <row r="8" ht="21.75" customHeight="1" spans="1:6">
      <c r="A8" s="11" t="s">
        <v>11</v>
      </c>
      <c r="B8" s="12"/>
      <c r="C8" s="12"/>
      <c r="D8" s="13"/>
      <c r="E8" s="14"/>
      <c r="F8" s="14"/>
    </row>
    <row r="9" ht="21.75" customHeight="1" spans="1:6">
      <c r="A9" s="11" t="s">
        <v>12</v>
      </c>
      <c r="B9" s="12">
        <v>3800</v>
      </c>
      <c r="C9" s="12">
        <v>2300</v>
      </c>
      <c r="D9" s="13">
        <v>2791</v>
      </c>
      <c r="E9" s="14">
        <v>73.4473684210526</v>
      </c>
      <c r="F9" s="14">
        <v>79.7200799771494</v>
      </c>
    </row>
    <row r="10" ht="21.75" customHeight="1" spans="1:6">
      <c r="A10" s="11" t="s">
        <v>13</v>
      </c>
      <c r="B10" s="12">
        <v>17500</v>
      </c>
      <c r="C10" s="12">
        <v>33200</v>
      </c>
      <c r="D10" s="13">
        <v>32661</v>
      </c>
      <c r="E10" s="14">
        <v>186.634285714286</v>
      </c>
      <c r="F10" s="14">
        <v>218.892835600831</v>
      </c>
    </row>
    <row r="11" ht="21.75" customHeight="1" spans="1:6">
      <c r="A11" s="11" t="s">
        <v>14</v>
      </c>
      <c r="B11" s="12">
        <v>4800</v>
      </c>
      <c r="C11" s="12">
        <v>7700</v>
      </c>
      <c r="D11" s="13">
        <v>7206</v>
      </c>
      <c r="E11" s="14">
        <v>150.125</v>
      </c>
      <c r="F11" s="14">
        <v>169.154929577465</v>
      </c>
    </row>
    <row r="12" ht="21.75" customHeight="1" spans="1:6">
      <c r="A12" s="11" t="s">
        <v>15</v>
      </c>
      <c r="B12" s="12">
        <v>1600</v>
      </c>
      <c r="C12" s="12">
        <v>1600</v>
      </c>
      <c r="D12" s="13">
        <v>1833</v>
      </c>
      <c r="E12" s="14">
        <v>114.5625</v>
      </c>
      <c r="F12" s="14">
        <v>120.196721311475</v>
      </c>
    </row>
    <row r="13" ht="21.75" customHeight="1" spans="1:6">
      <c r="A13" s="11" t="s">
        <v>16</v>
      </c>
      <c r="B13" s="12">
        <v>2100</v>
      </c>
      <c r="C13" s="12">
        <v>2450</v>
      </c>
      <c r="D13" s="13">
        <v>2444</v>
      </c>
      <c r="E13" s="14">
        <v>116.380952380952</v>
      </c>
      <c r="F13" s="14">
        <v>160.789473684211</v>
      </c>
    </row>
    <row r="14" ht="21.75" customHeight="1" spans="1:6">
      <c r="A14" s="11" t="s">
        <v>17</v>
      </c>
      <c r="B14" s="12">
        <v>3500</v>
      </c>
      <c r="C14" s="12">
        <v>3400</v>
      </c>
      <c r="D14" s="13">
        <v>3461</v>
      </c>
      <c r="E14" s="14">
        <v>98.8857142857143</v>
      </c>
      <c r="F14" s="14">
        <v>124.990971469845</v>
      </c>
    </row>
    <row r="15" ht="21.75" customHeight="1" spans="1:6">
      <c r="A15" s="11" t="s">
        <v>18</v>
      </c>
      <c r="B15" s="12">
        <v>13100</v>
      </c>
      <c r="C15" s="12">
        <v>5700</v>
      </c>
      <c r="D15" s="13">
        <v>8005</v>
      </c>
      <c r="E15" s="14">
        <v>61.1068702290076</v>
      </c>
      <c r="F15" s="14">
        <v>89.0037802979764</v>
      </c>
    </row>
    <row r="16" ht="21.75" customHeight="1" spans="1:6">
      <c r="A16" s="11" t="s">
        <v>19</v>
      </c>
      <c r="B16" s="12">
        <v>1400</v>
      </c>
      <c r="C16" s="12">
        <v>2300</v>
      </c>
      <c r="D16" s="13">
        <v>1621</v>
      </c>
      <c r="E16" s="14">
        <v>115.785714285714</v>
      </c>
      <c r="F16" s="14">
        <v>125.367362722351</v>
      </c>
    </row>
    <row r="17" ht="21.75" customHeight="1" spans="1:6">
      <c r="A17" s="11" t="s">
        <v>20</v>
      </c>
      <c r="B17" s="12">
        <v>3300</v>
      </c>
      <c r="C17" s="12">
        <v>1000</v>
      </c>
      <c r="D17" s="13">
        <v>764</v>
      </c>
      <c r="E17" s="14">
        <v>23.1515151515152</v>
      </c>
      <c r="F17" s="14">
        <v>31.453272951832</v>
      </c>
    </row>
    <row r="18" ht="21.75" customHeight="1" spans="1:6">
      <c r="A18" s="11" t="s">
        <v>21</v>
      </c>
      <c r="B18" s="12">
        <v>11550</v>
      </c>
      <c r="C18" s="12">
        <v>19400</v>
      </c>
      <c r="D18" s="13">
        <v>18830</v>
      </c>
      <c r="E18" s="14">
        <v>163.030303030303</v>
      </c>
      <c r="F18" s="14">
        <v>159.36018957346</v>
      </c>
    </row>
    <row r="19" ht="21.75" customHeight="1" spans="1:6">
      <c r="A19" s="11" t="s">
        <v>22</v>
      </c>
      <c r="B19" s="12"/>
      <c r="C19" s="12"/>
      <c r="D19" s="13">
        <v>9</v>
      </c>
      <c r="E19" s="14"/>
      <c r="F19" s="14"/>
    </row>
    <row r="20" ht="21.75" customHeight="1" spans="1:6">
      <c r="A20" s="11" t="s">
        <v>23</v>
      </c>
      <c r="B20" s="12">
        <v>650</v>
      </c>
      <c r="C20" s="12">
        <v>650</v>
      </c>
      <c r="D20" s="13">
        <v>589</v>
      </c>
      <c r="E20" s="14">
        <v>90.6153846153846</v>
      </c>
      <c r="F20" s="14">
        <v>99.4932432432432</v>
      </c>
    </row>
    <row r="21" ht="21.75" customHeight="1" spans="1:6">
      <c r="A21" s="11" t="s">
        <v>24</v>
      </c>
      <c r="B21" s="12"/>
      <c r="C21" s="12"/>
      <c r="D21" s="13">
        <v>51</v>
      </c>
      <c r="E21" s="14"/>
      <c r="F21" s="14"/>
    </row>
    <row r="22" ht="21.75" customHeight="1" spans="1:6">
      <c r="A22" s="8" t="s">
        <v>25</v>
      </c>
      <c r="B22" s="9">
        <f>SUM(B23:B30)</f>
        <v>92300</v>
      </c>
      <c r="C22" s="9">
        <f>SUM(C23:C30)</f>
        <v>93000</v>
      </c>
      <c r="D22" s="9">
        <f>SUM(D23:D30)</f>
        <v>105568</v>
      </c>
      <c r="E22" s="10">
        <f>D22/B22*100</f>
        <v>114.374864572048</v>
      </c>
      <c r="F22" s="10">
        <v>115.015361819885</v>
      </c>
    </row>
    <row r="23" ht="21.75" customHeight="1" spans="1:6">
      <c r="A23" s="15" t="s">
        <v>26</v>
      </c>
      <c r="B23" s="12">
        <v>9900</v>
      </c>
      <c r="C23" s="12">
        <v>9900</v>
      </c>
      <c r="D23" s="13">
        <v>13945</v>
      </c>
      <c r="E23" s="14">
        <v>140.858585858586</v>
      </c>
      <c r="F23" s="14">
        <v>143.95581707443</v>
      </c>
    </row>
    <row r="24" ht="21.75" customHeight="1" spans="1:6">
      <c r="A24" s="15" t="s">
        <v>27</v>
      </c>
      <c r="B24" s="12">
        <v>13300</v>
      </c>
      <c r="C24" s="12">
        <v>13300</v>
      </c>
      <c r="D24" s="13">
        <v>11222</v>
      </c>
      <c r="E24" s="14">
        <v>84.3759398496241</v>
      </c>
      <c r="F24" s="14">
        <v>84.6560048280024</v>
      </c>
    </row>
    <row r="25" ht="21.75" customHeight="1" spans="1:6">
      <c r="A25" s="15" t="s">
        <v>28</v>
      </c>
      <c r="B25" s="12">
        <v>7500</v>
      </c>
      <c r="C25" s="12">
        <v>7500</v>
      </c>
      <c r="D25" s="13">
        <v>10185</v>
      </c>
      <c r="E25" s="14">
        <v>135.8</v>
      </c>
      <c r="F25" s="14">
        <v>139.082343301925</v>
      </c>
    </row>
    <row r="26" ht="21.75" customHeight="1" spans="1:6">
      <c r="A26" s="15" t="s">
        <v>29</v>
      </c>
      <c r="B26" s="12"/>
      <c r="C26" s="12"/>
      <c r="D26" s="13"/>
      <c r="E26" s="14"/>
      <c r="F26" s="14"/>
    </row>
    <row r="27" ht="21.75" customHeight="1" spans="1:6">
      <c r="A27" s="15" t="s">
        <v>30</v>
      </c>
      <c r="B27" s="12">
        <v>55000</v>
      </c>
      <c r="C27" s="12">
        <v>55700</v>
      </c>
      <c r="D27" s="13">
        <v>59116</v>
      </c>
      <c r="E27" s="14">
        <v>107.483636363636</v>
      </c>
      <c r="F27" s="14">
        <v>108.731078371866</v>
      </c>
    </row>
    <row r="28" ht="21.75" customHeight="1" spans="1:6">
      <c r="A28" s="15" t="s">
        <v>31</v>
      </c>
      <c r="B28" s="12"/>
      <c r="C28" s="12"/>
      <c r="D28" s="13"/>
      <c r="E28" s="14"/>
      <c r="F28" s="14"/>
    </row>
    <row r="29" ht="21.75" customHeight="1" spans="1:6">
      <c r="A29" s="15" t="s">
        <v>32</v>
      </c>
      <c r="B29" s="12">
        <v>600</v>
      </c>
      <c r="C29" s="12">
        <v>600</v>
      </c>
      <c r="D29" s="13">
        <v>634</v>
      </c>
      <c r="E29" s="14">
        <v>105.666666666667</v>
      </c>
      <c r="F29" s="14">
        <v>109.499136442142</v>
      </c>
    </row>
    <row r="30" ht="21.75" customHeight="1" spans="1:6">
      <c r="A30" s="15" t="s">
        <v>33</v>
      </c>
      <c r="B30" s="12">
        <v>6000</v>
      </c>
      <c r="C30" s="12">
        <v>6000</v>
      </c>
      <c r="D30" s="13">
        <v>10466</v>
      </c>
      <c r="E30" s="14">
        <v>174.433333333333</v>
      </c>
      <c r="F30" s="14">
        <v>159.251369446135</v>
      </c>
    </row>
    <row r="31" ht="21.75" customHeight="1" spans="1:6">
      <c r="A31" s="16" t="s">
        <v>34</v>
      </c>
      <c r="B31" s="9">
        <f>B5+B22</f>
        <v>221700</v>
      </c>
      <c r="C31" s="9">
        <f>C5+C22</f>
        <v>260000</v>
      </c>
      <c r="D31" s="9">
        <f>D5+D22</f>
        <v>270520</v>
      </c>
      <c r="E31" s="9">
        <f>D31/B31*100</f>
        <v>122.020748759585</v>
      </c>
      <c r="F31" s="10">
        <v>131.793180389845</v>
      </c>
    </row>
  </sheetData>
  <mergeCells count="1">
    <mergeCell ref="A2:F2"/>
  </mergeCells>
  <printOptions horizontalCentered="1"/>
  <pageMargins left="0.551181102362205" right="0.551181102362205" top="0.275590551181102" bottom="0.393700787401575" header="0.590551181102362" footer="0.15748031496063"/>
  <pageSetup paperSize="9" scale="84" firstPageNumber="126" orientation="portrait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2020-08-25T01:37:00Z</dcterms:created>
  <dcterms:modified xsi:type="dcterms:W3CDTF">2022-08-15T08:38:23Z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64F23493826440C4A480EE01337F00DD</vt:lpwstr>
  </property>
</Properties>
</file>