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<sst xmlns="http://schemas.openxmlformats.org/spreadsheetml/2006/main" count="103" uniqueCount="103">
  <si>
    <t>附件</t>
  </si>
  <si>
    <t>2025年宣汉县家电以旧换新和数码产品购新补贴情况表
（截至2025年4月1日）</t>
  </si>
  <si>
    <t>序号</t>
  </si>
  <si>
    <t>公司名称</t>
  </si>
  <si>
    <t>销售数量
（台）件</t>
  </si>
  <si>
    <t>销售金额
（元）</t>
  </si>
  <si>
    <t>补贴金额
（元）</t>
  </si>
  <si>
    <t>截至4月1日补贴金额70%（元）</t>
  </si>
  <si>
    <t>第一批
已拨付金额（元）</t>
  </si>
  <si>
    <t>本次拨付
金额（元）</t>
  </si>
  <si>
    <r>
      <rPr>
        <sz val="12"/>
        <rFont val="仿宋_GB2312"/>
        <charset val="134"/>
      </rPr>
      <t>宣汉县京通家电销售有限公司</t>
    </r>
  </si>
  <si>
    <r>
      <rPr>
        <sz val="12"/>
        <rFont val="仿宋_GB2312"/>
        <charset val="134"/>
      </rPr>
      <t>宣汉县志辉电器有限公司</t>
    </r>
  </si>
  <si>
    <r>
      <rPr>
        <sz val="12"/>
        <rFont val="仿宋_GB2312"/>
        <charset val="134"/>
      </rPr>
      <t>四川宣汉县长城家电有限公司</t>
    </r>
  </si>
  <si>
    <r>
      <rPr>
        <sz val="12"/>
        <rFont val="仿宋_GB2312"/>
        <charset val="134"/>
      </rPr>
      <t>宣汉县京聚电器有限公司</t>
    </r>
  </si>
  <si>
    <r>
      <rPr>
        <sz val="12"/>
        <rFont val="仿宋_GB2312"/>
        <charset val="134"/>
      </rPr>
      <t>达州市好想家电器有限责任公司</t>
    </r>
  </si>
  <si>
    <r>
      <rPr>
        <sz val="12"/>
        <rFont val="仿宋_GB2312"/>
        <charset val="134"/>
      </rPr>
      <t>四川省宣汉盛弘然电器销售有限责任公司</t>
    </r>
  </si>
  <si>
    <r>
      <rPr>
        <sz val="12"/>
        <rFont val="仿宋_GB2312"/>
        <charset val="134"/>
      </rPr>
      <t>宣汉县林峰家电有限公司</t>
    </r>
  </si>
  <si>
    <r>
      <rPr>
        <sz val="12"/>
        <rFont val="仿宋_GB2312"/>
        <charset val="134"/>
      </rPr>
      <t>宣汉县华龙商贸有限公司</t>
    </r>
  </si>
  <si>
    <r>
      <rPr>
        <sz val="12"/>
        <rFont val="仿宋_GB2312"/>
        <charset val="134"/>
      </rPr>
      <t>宣汉钧阳电子科技有限公司</t>
    </r>
  </si>
  <si>
    <r>
      <rPr>
        <sz val="12"/>
        <rFont val="仿宋_GB2312"/>
        <charset val="134"/>
      </rPr>
      <t>宣汉县百嘉德电器有限公司</t>
    </r>
  </si>
  <si>
    <r>
      <rPr>
        <sz val="12"/>
        <rFont val="仿宋_GB2312"/>
        <charset val="134"/>
      </rPr>
      <t>宣汉县江岚电器有限公司</t>
    </r>
  </si>
  <si>
    <r>
      <rPr>
        <sz val="12"/>
        <rFont val="仿宋_GB2312"/>
        <charset val="134"/>
      </rPr>
      <t>宣汉县代才电子商贸有限公司</t>
    </r>
  </si>
  <si>
    <r>
      <rPr>
        <sz val="12"/>
        <rFont val="仿宋_GB2312"/>
        <charset val="134"/>
      </rPr>
      <t>宣汉县扬帆家电有限公司</t>
    </r>
  </si>
  <si>
    <r>
      <rPr>
        <sz val="12"/>
        <rFont val="仿宋_GB2312"/>
        <charset val="134"/>
      </rPr>
      <t>宣汉县金兴鑫达家电销售有限责任公司</t>
    </r>
  </si>
  <si>
    <r>
      <rPr>
        <sz val="12"/>
        <rFont val="仿宋_GB2312"/>
        <charset val="134"/>
      </rPr>
      <t>宣汉县双河同富电器有限公司</t>
    </r>
  </si>
  <si>
    <r>
      <rPr>
        <sz val="12"/>
        <rFont val="仿宋_GB2312"/>
        <charset val="134"/>
      </rPr>
      <t>宣汉县永虹电器有限公司</t>
    </r>
  </si>
  <si>
    <r>
      <rPr>
        <sz val="12"/>
        <rFont val="仿宋_GB2312"/>
        <charset val="134"/>
      </rPr>
      <t>宣汉县美家暖通设备有限公司</t>
    </r>
  </si>
  <si>
    <r>
      <rPr>
        <sz val="12"/>
        <rFont val="仿宋_GB2312"/>
        <charset val="134"/>
      </rPr>
      <t>宣汉周明电器销售有限公司</t>
    </r>
  </si>
  <si>
    <r>
      <rPr>
        <sz val="12"/>
        <rFont val="仿宋_GB2312"/>
        <charset val="134"/>
      </rPr>
      <t>宣汉县利升宏嘉电器有限公司</t>
    </r>
  </si>
  <si>
    <r>
      <rPr>
        <sz val="12"/>
        <rFont val="仿宋_GB2312"/>
        <charset val="134"/>
      </rPr>
      <t>宣汉县怀怀家用电器有限公司</t>
    </r>
  </si>
  <si>
    <r>
      <rPr>
        <sz val="12"/>
        <rFont val="仿宋_GB2312"/>
        <charset val="134"/>
      </rPr>
      <t>宣汉县贞贞家电销售有限公司</t>
    </r>
  </si>
  <si>
    <r>
      <rPr>
        <sz val="12"/>
        <rFont val="仿宋_GB2312"/>
        <charset val="134"/>
      </rPr>
      <t>宣汉浩铭德家用电器销售有限公司</t>
    </r>
  </si>
  <si>
    <r>
      <rPr>
        <sz val="12"/>
        <rFont val="仿宋_GB2312"/>
        <charset val="134"/>
      </rPr>
      <t>宣汉县洪清电器有限公司</t>
    </r>
  </si>
  <si>
    <r>
      <rPr>
        <sz val="12"/>
        <rFont val="仿宋_GB2312"/>
        <charset val="134"/>
      </rPr>
      <t>宣汉县黄利电子商贸有限公司</t>
    </r>
  </si>
  <si>
    <r>
      <rPr>
        <sz val="12"/>
        <rFont val="仿宋_GB2312"/>
        <charset val="134"/>
      </rPr>
      <t>达州市舒兵电器有限公司</t>
    </r>
  </si>
  <si>
    <r>
      <rPr>
        <sz val="12"/>
        <rFont val="仿宋_GB2312"/>
        <charset val="134"/>
      </rPr>
      <t>达州市鑫正峰建材销售有限公司</t>
    </r>
  </si>
  <si>
    <r>
      <rPr>
        <sz val="12"/>
        <rFont val="仿宋_GB2312"/>
        <charset val="134"/>
      </rPr>
      <t>宣汉县菊平家电有限责任公司</t>
    </r>
  </si>
  <si>
    <r>
      <rPr>
        <sz val="12"/>
        <rFont val="仿宋_GB2312"/>
        <charset val="134"/>
      </rPr>
      <t>宣汉吴东家用电器销售有限责任公司</t>
    </r>
  </si>
  <si>
    <r>
      <rPr>
        <sz val="12"/>
        <rFont val="仿宋_GB2312"/>
        <charset val="134"/>
      </rPr>
      <t>宣汉县钟琼电器销售有限公司</t>
    </r>
  </si>
  <si>
    <r>
      <rPr>
        <sz val="12"/>
        <rFont val="仿宋_GB2312"/>
        <charset val="134"/>
      </rPr>
      <t>四川锐新商务信息咨询有限公司</t>
    </r>
  </si>
  <si>
    <r>
      <rPr>
        <sz val="12"/>
        <rFont val="仿宋_GB2312"/>
        <charset val="134"/>
      </rPr>
      <t>宣汉县金友电子商贸有限公司</t>
    </r>
  </si>
  <si>
    <r>
      <rPr>
        <sz val="12"/>
        <rFont val="仿宋_GB2312"/>
        <charset val="134"/>
      </rPr>
      <t>宣汉桑小林家电有限公司</t>
    </r>
  </si>
  <si>
    <r>
      <rPr>
        <sz val="12"/>
        <rFont val="仿宋_GB2312"/>
        <charset val="134"/>
      </rPr>
      <t>宣汉县兴寿家电有限责任公司</t>
    </r>
  </si>
  <si>
    <r>
      <rPr>
        <sz val="12"/>
        <rFont val="仿宋_GB2312"/>
        <charset val="134"/>
      </rPr>
      <t>宣汉县岚峰科技有限公司</t>
    </r>
  </si>
  <si>
    <r>
      <rPr>
        <sz val="12"/>
        <rFont val="仿宋_GB2312"/>
        <charset val="134"/>
      </rPr>
      <t>达州宣汉佳得乐电器有限公司</t>
    </r>
  </si>
  <si>
    <r>
      <rPr>
        <sz val="12"/>
        <rFont val="仿宋_GB2312"/>
        <charset val="134"/>
      </rPr>
      <t>宣汉县诚兴电器有限公司</t>
    </r>
  </si>
  <si>
    <r>
      <rPr>
        <sz val="12"/>
        <rFont val="仿宋_GB2312"/>
        <charset val="134"/>
      </rPr>
      <t>达州市吕艳电器有限公司</t>
    </r>
  </si>
  <si>
    <r>
      <rPr>
        <sz val="12"/>
        <rFont val="仿宋_GB2312"/>
        <charset val="134"/>
      </rPr>
      <t>宣汉伦伦家电有限公司</t>
    </r>
  </si>
  <si>
    <r>
      <rPr>
        <sz val="12"/>
        <rFont val="仿宋_GB2312"/>
        <charset val="134"/>
      </rPr>
      <t>宣汉县科曜电器有限公司</t>
    </r>
  </si>
  <si>
    <r>
      <rPr>
        <sz val="12"/>
        <rFont val="仿宋_GB2312"/>
        <charset val="134"/>
      </rPr>
      <t>四川中佳荣建筑材料有限公司</t>
    </r>
  </si>
  <si>
    <r>
      <rPr>
        <sz val="12"/>
        <rFont val="仿宋_GB2312"/>
        <charset val="134"/>
      </rPr>
      <t>宣汉县樊哙镇恺凌电器有限责任公司</t>
    </r>
  </si>
  <si>
    <r>
      <rPr>
        <sz val="12"/>
        <rFont val="仿宋_GB2312"/>
        <charset val="134"/>
      </rPr>
      <t>达州市宣汉县萍浩家用电器销售有限公司</t>
    </r>
  </si>
  <si>
    <r>
      <rPr>
        <sz val="12"/>
        <rFont val="仿宋_GB2312"/>
        <charset val="134"/>
      </rPr>
      <t>宣汉县杨陈家电有限责任公司</t>
    </r>
  </si>
  <si>
    <r>
      <rPr>
        <sz val="12"/>
        <rFont val="仿宋_GB2312"/>
        <charset val="134"/>
      </rPr>
      <t>宣汉县泓政家电有限公司</t>
    </r>
  </si>
  <si>
    <r>
      <rPr>
        <sz val="12"/>
        <rFont val="仿宋_GB2312"/>
        <charset val="134"/>
      </rPr>
      <t>宣汉县建威家电有限公司</t>
    </r>
  </si>
  <si>
    <r>
      <rPr>
        <sz val="12"/>
        <rFont val="仿宋_GB2312"/>
        <charset val="134"/>
      </rPr>
      <t>达州欢隆电子商务有限公司</t>
    </r>
  </si>
  <si>
    <r>
      <rPr>
        <sz val="12"/>
        <rFont val="仿宋_GB2312"/>
        <charset val="134"/>
      </rPr>
      <t>宣汉县康权家用电器销售有限公司</t>
    </r>
  </si>
  <si>
    <r>
      <rPr>
        <sz val="12"/>
        <rFont val="仿宋_GB2312"/>
        <charset val="134"/>
      </rPr>
      <t>达州德舒暖通设备有限公司</t>
    </r>
  </si>
  <si>
    <r>
      <rPr>
        <sz val="12"/>
        <rFont val="仿宋_GB2312"/>
        <charset val="134"/>
      </rPr>
      <t>宣汉县广盛电器有限公司</t>
    </r>
  </si>
  <si>
    <r>
      <rPr>
        <sz val="12"/>
        <rFont val="仿宋_GB2312"/>
        <charset val="134"/>
      </rPr>
      <t>宣汉县南坝镇金凯电器有限公司</t>
    </r>
  </si>
  <si>
    <r>
      <rPr>
        <sz val="12"/>
        <rFont val="仿宋_GB2312"/>
        <charset val="134"/>
      </rPr>
      <t>宣汉县华景镇陈朝宣家电有限责任公司</t>
    </r>
  </si>
  <si>
    <r>
      <rPr>
        <sz val="12"/>
        <rFont val="仿宋_GB2312"/>
        <charset val="134"/>
      </rPr>
      <t>宣汉县玉春商贸有限公司</t>
    </r>
  </si>
  <si>
    <r>
      <rPr>
        <sz val="12"/>
        <rFont val="仿宋_GB2312"/>
        <charset val="134"/>
      </rPr>
      <t>宣汉磊秋电器有限公司</t>
    </r>
  </si>
  <si>
    <r>
      <rPr>
        <sz val="12"/>
        <rFont val="仿宋_GB2312"/>
        <charset val="134"/>
      </rPr>
      <t>宣汉县胡家黄琦家电有限责任公司</t>
    </r>
  </si>
  <si>
    <r>
      <rPr>
        <sz val="12"/>
        <rFont val="仿宋_GB2312"/>
        <charset val="134"/>
      </rPr>
      <t>宣汉荣和电器有限公司</t>
    </r>
  </si>
  <si>
    <r>
      <rPr>
        <sz val="12"/>
        <rFont val="仿宋_GB2312"/>
        <charset val="134"/>
      </rPr>
      <t>宣汉县凯满成家电有限公司</t>
    </r>
  </si>
  <si>
    <r>
      <rPr>
        <sz val="12"/>
        <rFont val="仿宋_GB2312"/>
        <charset val="134"/>
      </rPr>
      <t>宣汉县饶玲玲电器有限公司</t>
    </r>
  </si>
  <si>
    <r>
      <rPr>
        <sz val="12"/>
        <rFont val="仿宋_GB2312"/>
        <charset val="134"/>
      </rPr>
      <t>宣汉前前电器有限公司</t>
    </r>
  </si>
  <si>
    <r>
      <rPr>
        <sz val="12"/>
        <rFont val="仿宋_GB2312"/>
        <charset val="134"/>
      </rPr>
      <t>宣汉同创电脑科技有限公司</t>
    </r>
  </si>
  <si>
    <r>
      <rPr>
        <sz val="12"/>
        <rFont val="仿宋_GB2312"/>
        <charset val="134"/>
      </rPr>
      <t>宣汉县红喜商贸有限公司</t>
    </r>
  </si>
  <si>
    <r>
      <rPr>
        <sz val="12"/>
        <rFont val="仿宋_GB2312"/>
        <charset val="134"/>
      </rPr>
      <t>宣汉县南坝心梦缘家电有限责任公司</t>
    </r>
  </si>
  <si>
    <r>
      <rPr>
        <sz val="12"/>
        <rFont val="仿宋_GB2312"/>
        <charset val="134"/>
      </rPr>
      <t>四川鑫洋洋商贸有限公司</t>
    </r>
  </si>
  <si>
    <r>
      <rPr>
        <sz val="12"/>
        <rFont val="仿宋_GB2312"/>
        <charset val="134"/>
      </rPr>
      <t>宣汉县志坚家电有限公司</t>
    </r>
  </si>
  <si>
    <r>
      <rPr>
        <sz val="12"/>
        <rFont val="仿宋_GB2312"/>
        <charset val="134"/>
      </rPr>
      <t>宣汉县王辉电器有限公司</t>
    </r>
  </si>
  <si>
    <r>
      <rPr>
        <sz val="12"/>
        <rFont val="仿宋_GB2312"/>
        <charset val="134"/>
      </rPr>
      <t>宣汉县惠灵电器销售有限公司</t>
    </r>
  </si>
  <si>
    <r>
      <rPr>
        <sz val="12"/>
        <rFont val="仿宋_GB2312"/>
        <charset val="134"/>
      </rPr>
      <t>宣汉县冯家森家电有限公司</t>
    </r>
  </si>
  <si>
    <r>
      <rPr>
        <sz val="12"/>
        <rFont val="仿宋_GB2312"/>
        <charset val="134"/>
      </rPr>
      <t>宣汉县万丽通手机销售有限公司</t>
    </r>
  </si>
  <si>
    <r>
      <rPr>
        <sz val="12"/>
        <rFont val="仿宋_GB2312"/>
        <charset val="134"/>
      </rPr>
      <t>宣汉县中连通讯设备销售有限公司</t>
    </r>
  </si>
  <si>
    <r>
      <rPr>
        <sz val="12"/>
        <rFont val="仿宋_GB2312"/>
        <charset val="134"/>
      </rPr>
      <t>宣汉县周安商贸有限责任公司</t>
    </r>
  </si>
  <si>
    <r>
      <rPr>
        <sz val="12"/>
        <rFont val="仿宋_GB2312"/>
        <charset val="134"/>
      </rPr>
      <t>宣汉县超兵电器销售有限责任公司</t>
    </r>
  </si>
  <si>
    <r>
      <rPr>
        <sz val="12"/>
        <rFont val="仿宋_GB2312"/>
        <charset val="134"/>
      </rPr>
      <t>宣汉刘平平家电有限公司</t>
    </r>
  </si>
  <si>
    <r>
      <rPr>
        <sz val="12"/>
        <rFont val="仿宋_GB2312"/>
        <charset val="134"/>
      </rPr>
      <t>宣汉县永裕建材有限公司</t>
    </r>
  </si>
  <si>
    <r>
      <rPr>
        <sz val="12"/>
        <rFont val="仿宋_GB2312"/>
        <charset val="134"/>
      </rPr>
      <t>宣汉县云伟通讯设备销售有限公司</t>
    </r>
  </si>
  <si>
    <r>
      <rPr>
        <sz val="12"/>
        <rFont val="仿宋_GB2312"/>
        <charset val="134"/>
      </rPr>
      <t>四川省达州市宣汉县汉宏通讯器材有限责任公司</t>
    </r>
  </si>
  <si>
    <r>
      <rPr>
        <sz val="12"/>
        <rFont val="仿宋_GB2312"/>
        <charset val="134"/>
      </rPr>
      <t>宣汉县南坝智勇家电销售有限责任公司</t>
    </r>
  </si>
  <si>
    <r>
      <rPr>
        <sz val="12"/>
        <rFont val="仿宋_GB2312"/>
        <charset val="134"/>
      </rPr>
      <t>宣汉县永良电器有限责任公司</t>
    </r>
  </si>
  <si>
    <r>
      <rPr>
        <sz val="12"/>
        <rFont val="仿宋_GB2312"/>
        <charset val="134"/>
      </rPr>
      <t>宣汉鑫亿成电器有限公司</t>
    </r>
  </si>
  <si>
    <r>
      <rPr>
        <sz val="12"/>
        <rFont val="仿宋_GB2312"/>
        <charset val="134"/>
      </rPr>
      <t>达州熠宁翔电器有限公司</t>
    </r>
  </si>
  <si>
    <r>
      <rPr>
        <sz val="12"/>
        <rFont val="仿宋_GB2312"/>
        <charset val="134"/>
      </rPr>
      <t>宣汉邦诚商贸有限公司</t>
    </r>
  </si>
  <si>
    <r>
      <rPr>
        <sz val="12"/>
        <rFont val="仿宋_GB2312"/>
        <charset val="134"/>
      </rPr>
      <t>宣汉县陈胜电器销售有限责任公司</t>
    </r>
  </si>
  <si>
    <r>
      <rPr>
        <sz val="12"/>
        <rFont val="仿宋_GB2312"/>
        <charset val="134"/>
      </rPr>
      <t>宣汉县苏武权电器有限责任公司</t>
    </r>
  </si>
  <si>
    <r>
      <rPr>
        <sz val="12"/>
        <rFont val="仿宋_GB2312"/>
        <charset val="134"/>
      </rPr>
      <t>宣汉县利名电器有限责任公司</t>
    </r>
  </si>
  <si>
    <r>
      <rPr>
        <sz val="12"/>
        <rFont val="仿宋_GB2312"/>
        <charset val="134"/>
      </rPr>
      <t>宣汉县贝恩通讯有限责任公司</t>
    </r>
  </si>
  <si>
    <r>
      <rPr>
        <sz val="12"/>
        <rFont val="仿宋_GB2312"/>
        <charset val="134"/>
      </rPr>
      <t>宣汉县南坝镇廷立电器有限责任公司</t>
    </r>
  </si>
  <si>
    <r>
      <rPr>
        <sz val="12"/>
        <rFont val="仿宋_GB2312"/>
        <charset val="134"/>
      </rPr>
      <t>宣汉县喜来乐电器有限责任公司</t>
    </r>
  </si>
  <si>
    <r>
      <rPr>
        <sz val="12"/>
        <rFont val="仿宋_GB2312"/>
        <charset val="134"/>
      </rPr>
      <t>宣汉县宣泓通信器材有限公司</t>
    </r>
  </si>
  <si>
    <r>
      <rPr>
        <sz val="12"/>
        <rFont val="仿宋_GB2312"/>
        <charset val="134"/>
      </rPr>
      <t>达州乐俊商贸有限公司</t>
    </r>
  </si>
  <si>
    <r>
      <rPr>
        <sz val="12"/>
        <rFont val="仿宋_GB2312"/>
        <charset val="134"/>
      </rPr>
      <t>达州赵川通讯设备销售有限公司</t>
    </r>
  </si>
  <si>
    <r>
      <rPr>
        <sz val="12"/>
        <rFont val="仿宋_GB2312"/>
        <charset val="134"/>
      </rPr>
      <t>宣汉县铭驰通讯设备销售有限公司</t>
    </r>
  </si>
  <si>
    <r>
      <rPr>
        <sz val="12"/>
        <rFont val="仿宋_GB2312"/>
        <charset val="134"/>
      </rPr>
      <t>宣汉县芳斌电器有限责任公司</t>
    </r>
  </si>
  <si>
    <r>
      <rPr>
        <sz val="12"/>
        <rFont val="仿宋_GB2312"/>
        <charset val="134"/>
      </rPr>
      <t>宣汉县赢源家电有限公司</t>
    </r>
  </si>
  <si>
    <r>
      <rPr>
        <sz val="12"/>
        <rFont val="仿宋_GB2312"/>
        <charset val="134"/>
      </rPr>
      <t>宣汉县南坝亚军家电有限公司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</si>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</sst>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2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0" applyNumberFormat="0" applyAlignment="0" applyProtection="0"/>
    <xf numFmtId="0" fontId="16" fillId="4" borderId="11" applyNumberFormat="0" applyAlignment="0" applyProtection="0"/>
    <xf numFmtId="0" fontId="17" fillId="4" borderId="10" applyNumberFormat="0" applyAlignment="0" applyProtection="0"/>
    <xf numFmtId="0" fontId="18" fillId="5" borderId="12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</cellStyleXfs>
  <cellXfs count="28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7"/>
  <sheetViews>
    <sheetView tabSelected="1" zoomScale="90" zoomScaleNormal="90" workbookViewId="0">
      <pane ySplit="4" topLeftCell="A5" activePane="bottomLeft" state="frozen"/>
      <selection/>
      <selection pane="bottomLeft" activeCell="P2" sqref="P2"/>
    </sheetView>
  </sheetViews>
  <sheetFormatPr defaultColWidth="9" defaultRowHeight="15.75"/>
  <cols>
    <col min="1" max="1" width="4.66666666666667" style="4" customWidth="1"/>
    <col min="2" max="2" width="20.6833333333333" style="5" customWidth="1"/>
    <col min="3" max="3" width="10.75" style="6" customWidth="1"/>
    <col min="4" max="5" width="13.5" style="6" customWidth="1"/>
    <col min="6" max="6" width="12.25" style="7" customWidth="1"/>
    <col min="7" max="7" width="13.475" style="6" customWidth="1"/>
    <col min="8" max="8" width="10.8333333333333" style="6" customWidth="1"/>
    <col min="9" max="20" width="9" style="4"/>
    <col min="21" max="16384" width="9" style="3"/>
  </cols>
  <sheetData>
    <row r="1" ht="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57" customHeight="1" spans="1:8">
      <c r="A2" s="9" t="s">
        <v>1</v>
      </c>
      <c r="B2" s="9"/>
      <c r="C2" s="9"/>
      <c r="D2" s="9"/>
      <c r="E2" s="9"/>
      <c r="F2" s="10"/>
      <c r="G2" s="9"/>
      <c r="H2" s="9"/>
    </row>
    <row r="3" s="1" customFormat="1" ht="25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3" t="s">
        <v>9</v>
      </c>
    </row>
    <row r="4" ht="25" customHeight="1" spans="1:8">
      <c r="A4" s="11"/>
      <c r="B4" s="11"/>
      <c r="C4" s="11"/>
      <c r="D4" s="11"/>
      <c r="E4" s="11"/>
      <c r="F4" s="12"/>
      <c r="G4" s="11"/>
      <c r="H4" s="14"/>
    </row>
    <row r="5" s="2" customFormat="1" ht="34" customHeight="1" spans="1:20">
      <c r="A5" s="15">
        <v>1</v>
      </c>
      <c r="B5" s="16" t="s">
        <v>10</v>
      </c>
      <c r="C5" s="15">
        <v>1255</v>
      </c>
      <c r="D5" s="17">
        <v>4042821.2</v>
      </c>
      <c r="E5" s="18">
        <v>770846.330000002</v>
      </c>
      <c r="F5" s="19">
        <f>E5*0.7</f>
        <v>539592.431000001</v>
      </c>
      <c r="G5" s="18">
        <v>461705</v>
      </c>
      <c r="H5" s="19">
        <f>F5-G5</f>
        <v>77887.4310000014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="2" customFormat="1" ht="34" customHeight="1" spans="1:20">
      <c r="A6" s="15">
        <v>2</v>
      </c>
      <c r="B6" s="16" t="s">
        <v>11</v>
      </c>
      <c r="C6" s="15">
        <v>966</v>
      </c>
      <c r="D6" s="17">
        <v>3085230.17</v>
      </c>
      <c r="E6" s="18">
        <v>589467.779999999</v>
      </c>
      <c r="F6" s="19">
        <f t="shared" ref="F6:F37" si="0">E6*0.7</f>
        <v>412627.445999999</v>
      </c>
      <c r="G6" s="18">
        <v>331015</v>
      </c>
      <c r="H6" s="19">
        <f t="shared" ref="H6:H37" si="1">F6-G6</f>
        <v>81612.4459999992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="2" customFormat="1" ht="34" customHeight="1" spans="1:8">
      <c r="A7" s="15">
        <v>3</v>
      </c>
      <c r="B7" s="16" t="s">
        <v>12</v>
      </c>
      <c r="C7" s="15">
        <v>764</v>
      </c>
      <c r="D7" s="17">
        <v>2451246</v>
      </c>
      <c r="E7" s="18">
        <v>469606.249999999</v>
      </c>
      <c r="F7" s="19">
        <f t="shared" si="0"/>
        <v>328724.374999999</v>
      </c>
      <c r="G7" s="18">
        <v>220328</v>
      </c>
      <c r="H7" s="19">
        <f t="shared" si="1"/>
        <v>108396.374999999</v>
      </c>
    </row>
    <row r="8" s="2" customFormat="1" ht="34" customHeight="1" spans="1:20">
      <c r="A8" s="15">
        <v>4</v>
      </c>
      <c r="B8" s="16" t="s">
        <v>13</v>
      </c>
      <c r="C8" s="15">
        <v>464</v>
      </c>
      <c r="D8" s="17">
        <v>1413812.7</v>
      </c>
      <c r="E8" s="17">
        <v>273851.19</v>
      </c>
      <c r="F8" s="19">
        <f t="shared" si="0"/>
        <v>191695.833</v>
      </c>
      <c r="G8" s="18">
        <v>166525</v>
      </c>
      <c r="H8" s="19">
        <f t="shared" si="1"/>
        <v>25170.833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="2" customFormat="1" ht="34" customHeight="1" spans="1:8">
      <c r="A9" s="15">
        <v>5</v>
      </c>
      <c r="B9" s="16" t="s">
        <v>14</v>
      </c>
      <c r="C9" s="15">
        <v>404</v>
      </c>
      <c r="D9" s="17">
        <v>1505094</v>
      </c>
      <c r="E9" s="18">
        <v>283732.099999999</v>
      </c>
      <c r="F9" s="19">
        <f t="shared" si="0"/>
        <v>198612.469999999</v>
      </c>
      <c r="G9" s="18">
        <v>184688</v>
      </c>
      <c r="H9" s="19">
        <f t="shared" si="1"/>
        <v>13924.4699999993</v>
      </c>
    </row>
    <row r="10" s="2" customFormat="1" ht="34" customHeight="1" spans="1:20">
      <c r="A10" s="15">
        <v>6</v>
      </c>
      <c r="B10" s="16" t="s">
        <v>15</v>
      </c>
      <c r="C10" s="15">
        <v>432</v>
      </c>
      <c r="D10" s="17">
        <v>1543699</v>
      </c>
      <c r="E10" s="17">
        <v>300059.9</v>
      </c>
      <c r="F10" s="19">
        <f t="shared" si="0"/>
        <v>210041.93</v>
      </c>
      <c r="G10" s="18">
        <v>166447</v>
      </c>
      <c r="H10" s="19">
        <f t="shared" si="1"/>
        <v>43594.93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="2" customFormat="1" ht="34" customHeight="1" spans="1:20">
      <c r="A11" s="15">
        <v>7</v>
      </c>
      <c r="B11" s="16" t="s">
        <v>16</v>
      </c>
      <c r="C11" s="15">
        <v>294</v>
      </c>
      <c r="D11" s="17">
        <v>878144</v>
      </c>
      <c r="E11" s="17">
        <v>167918.3</v>
      </c>
      <c r="F11" s="19">
        <f t="shared" si="0"/>
        <v>117542.81</v>
      </c>
      <c r="G11" s="18">
        <v>98238</v>
      </c>
      <c r="H11" s="19">
        <f t="shared" si="1"/>
        <v>19304.81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="2" customFormat="1" ht="34" customHeight="1" spans="1:8">
      <c r="A12" s="15">
        <v>8</v>
      </c>
      <c r="B12" s="16" t="s">
        <v>17</v>
      </c>
      <c r="C12" s="15">
        <v>255</v>
      </c>
      <c r="D12" s="17">
        <v>1106832</v>
      </c>
      <c r="E12" s="17">
        <v>216368.8</v>
      </c>
      <c r="F12" s="19">
        <f t="shared" si="0"/>
        <v>151458.16</v>
      </c>
      <c r="G12" s="18">
        <v>96768</v>
      </c>
      <c r="H12" s="19">
        <f t="shared" si="1"/>
        <v>54690.16</v>
      </c>
    </row>
    <row r="13" s="2" customFormat="1" ht="34" customHeight="1" spans="1:20">
      <c r="A13" s="15">
        <v>9</v>
      </c>
      <c r="B13" s="16" t="s">
        <v>18</v>
      </c>
      <c r="C13" s="15">
        <v>1708</v>
      </c>
      <c r="D13" s="17">
        <v>4647750</v>
      </c>
      <c r="E13" s="18">
        <v>617089.649999986</v>
      </c>
      <c r="F13" s="19">
        <f t="shared" si="0"/>
        <v>431962.75499999</v>
      </c>
      <c r="G13" s="18">
        <v>38498</v>
      </c>
      <c r="H13" s="19">
        <f t="shared" si="1"/>
        <v>393464.75499999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="2" customFormat="1" ht="34" customHeight="1" spans="1:20">
      <c r="A14" s="15">
        <v>10</v>
      </c>
      <c r="B14" s="16" t="s">
        <v>19</v>
      </c>
      <c r="C14" s="15">
        <v>181</v>
      </c>
      <c r="D14" s="17">
        <v>763994</v>
      </c>
      <c r="E14" s="17">
        <v>150488.4</v>
      </c>
      <c r="F14" s="19">
        <f t="shared" si="0"/>
        <v>105341.88</v>
      </c>
      <c r="G14" s="18">
        <v>76121</v>
      </c>
      <c r="H14" s="19">
        <f t="shared" si="1"/>
        <v>29220.88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="2" customFormat="1" ht="34" customHeight="1" spans="1:20">
      <c r="A15" s="15">
        <v>11</v>
      </c>
      <c r="B15" s="16" t="s">
        <v>20</v>
      </c>
      <c r="C15" s="15">
        <v>160</v>
      </c>
      <c r="D15" s="17">
        <v>443672</v>
      </c>
      <c r="E15" s="17">
        <v>86496.4</v>
      </c>
      <c r="F15" s="19">
        <f t="shared" si="0"/>
        <v>60547.48</v>
      </c>
      <c r="G15" s="18">
        <v>47006</v>
      </c>
      <c r="H15" s="19">
        <f t="shared" si="1"/>
        <v>13541.48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="2" customFormat="1" ht="34" customHeight="1" spans="1:20">
      <c r="A16" s="15">
        <v>12</v>
      </c>
      <c r="B16" s="16" t="s">
        <v>21</v>
      </c>
      <c r="C16" s="15">
        <v>148</v>
      </c>
      <c r="D16" s="17">
        <v>405150</v>
      </c>
      <c r="E16" s="17">
        <v>76798</v>
      </c>
      <c r="F16" s="19">
        <f t="shared" si="0"/>
        <v>53758.6</v>
      </c>
      <c r="G16" s="18">
        <v>43619</v>
      </c>
      <c r="H16" s="19">
        <f t="shared" si="1"/>
        <v>10139.6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="2" customFormat="1" ht="34" customHeight="1" spans="1:20">
      <c r="A17" s="15">
        <v>13</v>
      </c>
      <c r="B17" s="16" t="s">
        <v>22</v>
      </c>
      <c r="C17" s="15">
        <v>137</v>
      </c>
      <c r="D17" s="17">
        <v>309127</v>
      </c>
      <c r="E17" s="18">
        <v>58951.9500000001</v>
      </c>
      <c r="F17" s="19">
        <f t="shared" si="0"/>
        <v>41266.3650000001</v>
      </c>
      <c r="G17" s="18">
        <v>36224</v>
      </c>
      <c r="H17" s="19">
        <f t="shared" si="1"/>
        <v>5042.36500000006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="2" customFormat="1" ht="34" customHeight="1" spans="1:20">
      <c r="A18" s="15">
        <v>14</v>
      </c>
      <c r="B18" s="16" t="s">
        <v>23</v>
      </c>
      <c r="C18" s="15">
        <v>131</v>
      </c>
      <c r="D18" s="17">
        <v>314387</v>
      </c>
      <c r="E18" s="17">
        <v>60863.25</v>
      </c>
      <c r="F18" s="19">
        <f t="shared" si="0"/>
        <v>42604.275</v>
      </c>
      <c r="G18" s="18">
        <v>38184</v>
      </c>
      <c r="H18" s="19">
        <f t="shared" si="1"/>
        <v>4420.27499999999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="2" customFormat="1" ht="34" customHeight="1" spans="1:20">
      <c r="A19" s="15">
        <v>15</v>
      </c>
      <c r="B19" s="16" t="s">
        <v>24</v>
      </c>
      <c r="C19" s="15">
        <v>135</v>
      </c>
      <c r="D19" s="17">
        <v>399484.5</v>
      </c>
      <c r="E19" s="17">
        <v>78045.7</v>
      </c>
      <c r="F19" s="19">
        <f t="shared" si="0"/>
        <v>54631.99</v>
      </c>
      <c r="G19" s="18">
        <v>46999</v>
      </c>
      <c r="H19" s="19">
        <f t="shared" si="1"/>
        <v>7632.99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="2" customFormat="1" ht="34" customHeight="1" spans="1:20">
      <c r="A20" s="15">
        <v>16</v>
      </c>
      <c r="B20" s="16" t="s">
        <v>25</v>
      </c>
      <c r="C20" s="15">
        <v>147</v>
      </c>
      <c r="D20" s="17">
        <v>753813</v>
      </c>
      <c r="E20" s="17">
        <v>144631.7</v>
      </c>
      <c r="F20" s="19">
        <f t="shared" si="0"/>
        <v>101242.19</v>
      </c>
      <c r="G20" s="18">
        <v>80692</v>
      </c>
      <c r="H20" s="19">
        <f t="shared" si="1"/>
        <v>20550.19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="2" customFormat="1" ht="34" customHeight="1" spans="1:20">
      <c r="A21" s="15">
        <v>17</v>
      </c>
      <c r="B21" s="16" t="s">
        <v>26</v>
      </c>
      <c r="C21" s="15">
        <v>151</v>
      </c>
      <c r="D21" s="17">
        <v>754585</v>
      </c>
      <c r="E21" s="17">
        <v>148935.3</v>
      </c>
      <c r="F21" s="19">
        <f t="shared" si="0"/>
        <v>104254.71</v>
      </c>
      <c r="G21" s="18">
        <v>68179</v>
      </c>
      <c r="H21" s="19">
        <f t="shared" si="1"/>
        <v>36075.71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="2" customFormat="1" ht="34" customHeight="1" spans="1:20">
      <c r="A22" s="15">
        <v>18</v>
      </c>
      <c r="B22" s="16" t="s">
        <v>27</v>
      </c>
      <c r="C22" s="15">
        <v>103</v>
      </c>
      <c r="D22" s="17">
        <v>318197</v>
      </c>
      <c r="E22" s="18">
        <v>60476.2000000001</v>
      </c>
      <c r="F22" s="19">
        <f t="shared" si="0"/>
        <v>42333.3400000001</v>
      </c>
      <c r="G22" s="18">
        <v>38037</v>
      </c>
      <c r="H22" s="19">
        <f t="shared" si="1"/>
        <v>4296.34000000007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="2" customFormat="1" ht="34" customHeight="1" spans="1:20">
      <c r="A23" s="15">
        <v>19</v>
      </c>
      <c r="B23" s="16" t="s">
        <v>28</v>
      </c>
      <c r="C23" s="15">
        <v>121</v>
      </c>
      <c r="D23" s="17">
        <v>498646</v>
      </c>
      <c r="E23" s="17">
        <v>98164.25</v>
      </c>
      <c r="F23" s="19">
        <f t="shared" si="0"/>
        <v>68714.975</v>
      </c>
      <c r="G23" s="18">
        <v>50610</v>
      </c>
      <c r="H23" s="19">
        <f t="shared" si="1"/>
        <v>18104.975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="2" customFormat="1" ht="34" customHeight="1" spans="1:20">
      <c r="A24" s="15">
        <v>20</v>
      </c>
      <c r="B24" s="16" t="s">
        <v>29</v>
      </c>
      <c r="C24" s="15">
        <v>91</v>
      </c>
      <c r="D24" s="17">
        <v>208749.5</v>
      </c>
      <c r="E24" s="17">
        <v>37719.57</v>
      </c>
      <c r="F24" s="19">
        <f t="shared" si="0"/>
        <v>26403.699</v>
      </c>
      <c r="G24" s="18">
        <v>24221</v>
      </c>
      <c r="H24" s="19">
        <f t="shared" si="1"/>
        <v>2182.699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="2" customFormat="1" ht="34" customHeight="1" spans="1:20">
      <c r="A25" s="15">
        <v>21</v>
      </c>
      <c r="B25" s="16" t="s">
        <v>30</v>
      </c>
      <c r="C25" s="15">
        <v>89</v>
      </c>
      <c r="D25" s="17">
        <v>229188</v>
      </c>
      <c r="E25" s="17">
        <v>41552.65</v>
      </c>
      <c r="F25" s="19">
        <f t="shared" si="0"/>
        <v>29086.855</v>
      </c>
      <c r="G25" s="18">
        <v>25023</v>
      </c>
      <c r="H25" s="19">
        <f t="shared" si="1"/>
        <v>4063.855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="2" customFormat="1" ht="34" customHeight="1" spans="1:8">
      <c r="A26" s="15">
        <v>22</v>
      </c>
      <c r="B26" s="16" t="s">
        <v>31</v>
      </c>
      <c r="C26" s="15">
        <v>83</v>
      </c>
      <c r="D26" s="17">
        <v>378540.4</v>
      </c>
      <c r="E26" s="18">
        <v>75438.1800000001</v>
      </c>
      <c r="F26" s="19">
        <f t="shared" si="0"/>
        <v>52806.7260000001</v>
      </c>
      <c r="G26" s="18">
        <v>41622</v>
      </c>
      <c r="H26" s="19">
        <f t="shared" si="1"/>
        <v>11184.7260000001</v>
      </c>
    </row>
    <row r="27" s="2" customFormat="1" ht="34" customHeight="1" spans="1:20">
      <c r="A27" s="15">
        <v>23</v>
      </c>
      <c r="B27" s="16" t="s">
        <v>32</v>
      </c>
      <c r="C27" s="15">
        <v>89</v>
      </c>
      <c r="D27" s="17">
        <v>276396</v>
      </c>
      <c r="E27" s="17">
        <v>52375.35</v>
      </c>
      <c r="F27" s="19">
        <f t="shared" si="0"/>
        <v>36662.745</v>
      </c>
      <c r="G27" s="18">
        <v>26915</v>
      </c>
      <c r="H27" s="19">
        <f t="shared" si="1"/>
        <v>9747.745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="2" customFormat="1" ht="34" customHeight="1" spans="1:20">
      <c r="A28" s="15">
        <v>24</v>
      </c>
      <c r="B28" s="16" t="s">
        <v>33</v>
      </c>
      <c r="C28" s="15">
        <v>99</v>
      </c>
      <c r="D28" s="17">
        <v>276625</v>
      </c>
      <c r="E28" s="17">
        <v>53566.25</v>
      </c>
      <c r="F28" s="19">
        <f t="shared" si="0"/>
        <v>37496.375</v>
      </c>
      <c r="G28" s="18">
        <v>26111</v>
      </c>
      <c r="H28" s="19">
        <f t="shared" si="1"/>
        <v>11385.375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="2" customFormat="1" ht="34" customHeight="1" spans="1:20">
      <c r="A29" s="15">
        <v>25</v>
      </c>
      <c r="B29" s="16" t="s">
        <v>34</v>
      </c>
      <c r="C29" s="15">
        <v>63</v>
      </c>
      <c r="D29" s="17">
        <v>127125</v>
      </c>
      <c r="E29" s="17">
        <v>24049</v>
      </c>
      <c r="F29" s="19">
        <f t="shared" si="0"/>
        <v>16834.3</v>
      </c>
      <c r="G29" s="18">
        <v>16553</v>
      </c>
      <c r="H29" s="19">
        <f t="shared" si="1"/>
        <v>281.299999999999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="2" customFormat="1" ht="34" customHeight="1" spans="1:20">
      <c r="A30" s="15">
        <v>26</v>
      </c>
      <c r="B30" s="16" t="s">
        <v>35</v>
      </c>
      <c r="C30" s="15">
        <v>83</v>
      </c>
      <c r="D30" s="17">
        <v>247472</v>
      </c>
      <c r="E30" s="17">
        <v>48495.9</v>
      </c>
      <c r="F30" s="19">
        <f t="shared" si="0"/>
        <v>33947.13</v>
      </c>
      <c r="G30" s="18">
        <v>23091</v>
      </c>
      <c r="H30" s="19">
        <f t="shared" si="1"/>
        <v>10856.13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="2" customFormat="1" ht="34" customHeight="1" spans="1:20">
      <c r="A31" s="15">
        <v>27</v>
      </c>
      <c r="B31" s="16" t="s">
        <v>36</v>
      </c>
      <c r="C31" s="15">
        <v>60</v>
      </c>
      <c r="D31" s="17">
        <v>158519</v>
      </c>
      <c r="E31" s="17">
        <v>29124</v>
      </c>
      <c r="F31" s="19">
        <f t="shared" si="0"/>
        <v>20386.8</v>
      </c>
      <c r="G31" s="18">
        <v>19669</v>
      </c>
      <c r="H31" s="19">
        <f t="shared" si="1"/>
        <v>717.799999999999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="2" customFormat="1" ht="34" customHeight="1" spans="1:20">
      <c r="A32" s="15">
        <v>28</v>
      </c>
      <c r="B32" s="16" t="s">
        <v>37</v>
      </c>
      <c r="C32" s="15">
        <v>65</v>
      </c>
      <c r="D32" s="17">
        <v>190791</v>
      </c>
      <c r="E32" s="17">
        <v>35840.3</v>
      </c>
      <c r="F32" s="19">
        <f t="shared" si="0"/>
        <v>25088.21</v>
      </c>
      <c r="G32" s="18">
        <v>20241</v>
      </c>
      <c r="H32" s="19">
        <f t="shared" si="1"/>
        <v>4847.21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="2" customFormat="1" ht="34" customHeight="1" spans="1:20">
      <c r="A33" s="15">
        <v>29</v>
      </c>
      <c r="B33" s="16" t="s">
        <v>38</v>
      </c>
      <c r="C33" s="15">
        <v>66</v>
      </c>
      <c r="D33" s="17">
        <v>222051</v>
      </c>
      <c r="E33" s="17">
        <v>42636.75</v>
      </c>
      <c r="F33" s="19">
        <f t="shared" si="0"/>
        <v>29845.725</v>
      </c>
      <c r="G33" s="18">
        <v>23375</v>
      </c>
      <c r="H33" s="19">
        <f t="shared" si="1"/>
        <v>6470.725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="2" customFormat="1" ht="34" customHeight="1" spans="1:20">
      <c r="A34" s="15">
        <v>30</v>
      </c>
      <c r="B34" s="16" t="s">
        <v>39</v>
      </c>
      <c r="C34" s="15">
        <v>61</v>
      </c>
      <c r="D34" s="17">
        <v>150474</v>
      </c>
      <c r="E34" s="17">
        <v>22311.4</v>
      </c>
      <c r="F34" s="19">
        <f t="shared" si="0"/>
        <v>15617.98</v>
      </c>
      <c r="G34" s="18">
        <v>12280</v>
      </c>
      <c r="H34" s="19">
        <f t="shared" si="1"/>
        <v>3337.98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="2" customFormat="1" ht="34" customHeight="1" spans="1:8">
      <c r="A35" s="15">
        <v>31</v>
      </c>
      <c r="B35" s="16" t="s">
        <v>40</v>
      </c>
      <c r="C35" s="15">
        <v>55</v>
      </c>
      <c r="D35" s="17">
        <v>124881</v>
      </c>
      <c r="E35" s="17">
        <v>23691.5</v>
      </c>
      <c r="F35" s="19">
        <f t="shared" si="0"/>
        <v>16584.05</v>
      </c>
      <c r="G35" s="18">
        <v>14644</v>
      </c>
      <c r="H35" s="19">
        <f t="shared" si="1"/>
        <v>1940.05</v>
      </c>
    </row>
    <row r="36" s="2" customFormat="1" ht="34" customHeight="1" spans="1:8">
      <c r="A36" s="15">
        <v>32</v>
      </c>
      <c r="B36" s="16" t="s">
        <v>41</v>
      </c>
      <c r="C36" s="15">
        <v>51</v>
      </c>
      <c r="D36" s="17">
        <v>114598</v>
      </c>
      <c r="E36" s="17">
        <v>16080.15</v>
      </c>
      <c r="F36" s="19">
        <f t="shared" si="0"/>
        <v>11256.105</v>
      </c>
      <c r="G36" s="18">
        <v>9539</v>
      </c>
      <c r="H36" s="19">
        <f t="shared" si="1"/>
        <v>1717.105</v>
      </c>
    </row>
    <row r="37" s="2" customFormat="1" ht="34" customHeight="1" spans="1:8">
      <c r="A37" s="15">
        <v>33</v>
      </c>
      <c r="B37" s="16" t="s">
        <v>42</v>
      </c>
      <c r="C37" s="15">
        <v>51</v>
      </c>
      <c r="D37" s="17">
        <v>146884</v>
      </c>
      <c r="E37" s="17">
        <v>27969.65</v>
      </c>
      <c r="F37" s="19">
        <f t="shared" si="0"/>
        <v>19578.755</v>
      </c>
      <c r="G37" s="18">
        <v>16770</v>
      </c>
      <c r="H37" s="19">
        <f t="shared" si="1"/>
        <v>2808.755</v>
      </c>
    </row>
    <row r="38" s="2" customFormat="1" ht="34" customHeight="1" spans="1:20">
      <c r="A38" s="15">
        <v>34</v>
      </c>
      <c r="B38" s="16" t="s">
        <v>43</v>
      </c>
      <c r="C38" s="15">
        <v>78</v>
      </c>
      <c r="D38" s="17">
        <v>188062</v>
      </c>
      <c r="E38" s="17">
        <v>26714.95</v>
      </c>
      <c r="F38" s="19">
        <f t="shared" ref="F38:F69" si="2">E38*0.7</f>
        <v>18700.465</v>
      </c>
      <c r="G38" s="18">
        <v>9418</v>
      </c>
      <c r="H38" s="19">
        <f t="shared" ref="H38:H69" si="3">F38-G38</f>
        <v>9282.465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="2" customFormat="1" ht="34" customHeight="1" spans="1:20">
      <c r="A39" s="15">
        <v>35</v>
      </c>
      <c r="B39" s="16" t="s">
        <v>44</v>
      </c>
      <c r="C39" s="15">
        <v>66</v>
      </c>
      <c r="D39" s="17">
        <v>345179</v>
      </c>
      <c r="E39" s="17">
        <v>69035.8</v>
      </c>
      <c r="F39" s="19">
        <f t="shared" si="2"/>
        <v>48325.06</v>
      </c>
      <c r="G39" s="18">
        <v>27187</v>
      </c>
      <c r="H39" s="19">
        <f t="shared" si="3"/>
        <v>21138.06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="2" customFormat="1" ht="34" customHeight="1" spans="1:8">
      <c r="A40" s="15">
        <v>36</v>
      </c>
      <c r="B40" s="16" t="s">
        <v>45</v>
      </c>
      <c r="C40" s="15">
        <v>47</v>
      </c>
      <c r="D40" s="17">
        <v>148714</v>
      </c>
      <c r="E40" s="17">
        <v>28067.9</v>
      </c>
      <c r="F40" s="19">
        <f t="shared" si="2"/>
        <v>19647.53</v>
      </c>
      <c r="G40" s="18">
        <v>15631</v>
      </c>
      <c r="H40" s="19">
        <f t="shared" si="3"/>
        <v>4016.53</v>
      </c>
    </row>
    <row r="41" s="2" customFormat="1" ht="34" customHeight="1" spans="1:8">
      <c r="A41" s="15">
        <v>37</v>
      </c>
      <c r="B41" s="16" t="s">
        <v>46</v>
      </c>
      <c r="C41" s="15">
        <v>55</v>
      </c>
      <c r="D41" s="17">
        <v>219379</v>
      </c>
      <c r="E41" s="17">
        <v>42975.85</v>
      </c>
      <c r="F41" s="19">
        <f t="shared" si="2"/>
        <v>30083.095</v>
      </c>
      <c r="G41" s="18">
        <v>19927</v>
      </c>
      <c r="H41" s="19">
        <f t="shared" si="3"/>
        <v>10156.095</v>
      </c>
    </row>
    <row r="42" s="2" customFormat="1" ht="34" customHeight="1" spans="1:8">
      <c r="A42" s="15">
        <v>38</v>
      </c>
      <c r="B42" s="16" t="s">
        <v>47</v>
      </c>
      <c r="C42" s="15">
        <v>52</v>
      </c>
      <c r="D42" s="17">
        <v>148222</v>
      </c>
      <c r="E42" s="17">
        <v>28803.8</v>
      </c>
      <c r="F42" s="19">
        <f t="shared" si="2"/>
        <v>20162.66</v>
      </c>
      <c r="G42" s="18">
        <v>11943</v>
      </c>
      <c r="H42" s="19">
        <f t="shared" si="3"/>
        <v>8219.66</v>
      </c>
    </row>
    <row r="43" s="2" customFormat="1" ht="34" customHeight="1" spans="1:8">
      <c r="A43" s="15">
        <v>39</v>
      </c>
      <c r="B43" s="16" t="s">
        <v>48</v>
      </c>
      <c r="C43" s="15">
        <v>39</v>
      </c>
      <c r="D43" s="17">
        <v>145400</v>
      </c>
      <c r="E43" s="17">
        <v>28865</v>
      </c>
      <c r="F43" s="19">
        <f t="shared" si="2"/>
        <v>20205.5</v>
      </c>
      <c r="G43" s="18">
        <v>15642</v>
      </c>
      <c r="H43" s="19">
        <f t="shared" si="3"/>
        <v>4563.5</v>
      </c>
    </row>
    <row r="44" s="2" customFormat="1" ht="34" customHeight="1" spans="1:20">
      <c r="A44" s="15">
        <v>40</v>
      </c>
      <c r="B44" s="16" t="s">
        <v>49</v>
      </c>
      <c r="C44" s="15">
        <v>75</v>
      </c>
      <c r="D44" s="17">
        <v>309219</v>
      </c>
      <c r="E44" s="17">
        <v>59158.8</v>
      </c>
      <c r="F44" s="19">
        <f t="shared" si="2"/>
        <v>41411.16</v>
      </c>
      <c r="G44" s="18">
        <v>15086</v>
      </c>
      <c r="H44" s="19">
        <f t="shared" si="3"/>
        <v>26325.16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="2" customFormat="1" ht="34" customHeight="1" spans="1:8">
      <c r="A45" s="15">
        <v>41</v>
      </c>
      <c r="B45" s="16" t="s">
        <v>50</v>
      </c>
      <c r="C45" s="15">
        <v>34</v>
      </c>
      <c r="D45" s="17">
        <v>103690</v>
      </c>
      <c r="E45" s="17">
        <v>19983.15</v>
      </c>
      <c r="F45" s="19">
        <f t="shared" si="2"/>
        <v>13988.205</v>
      </c>
      <c r="G45" s="18">
        <v>10293</v>
      </c>
      <c r="H45" s="19">
        <f t="shared" si="3"/>
        <v>3695.205</v>
      </c>
    </row>
    <row r="46" s="2" customFormat="1" ht="34" customHeight="1" spans="1:8">
      <c r="A46" s="15">
        <v>42</v>
      </c>
      <c r="B46" s="16" t="s">
        <v>51</v>
      </c>
      <c r="C46" s="15">
        <v>33</v>
      </c>
      <c r="D46" s="17">
        <v>107335</v>
      </c>
      <c r="E46" s="17">
        <v>20619.95</v>
      </c>
      <c r="F46" s="19">
        <f t="shared" si="2"/>
        <v>14433.965</v>
      </c>
      <c r="G46" s="18">
        <v>8336</v>
      </c>
      <c r="H46" s="19">
        <f t="shared" si="3"/>
        <v>6097.965</v>
      </c>
    </row>
    <row r="47" s="2" customFormat="1" ht="34" customHeight="1" spans="1:8">
      <c r="A47" s="15">
        <v>43</v>
      </c>
      <c r="B47" s="16" t="s">
        <v>52</v>
      </c>
      <c r="C47" s="15">
        <v>29</v>
      </c>
      <c r="D47" s="17">
        <v>89788</v>
      </c>
      <c r="E47" s="17">
        <v>17292.8</v>
      </c>
      <c r="F47" s="19">
        <f t="shared" si="2"/>
        <v>12104.96</v>
      </c>
      <c r="G47" s="18">
        <v>9348</v>
      </c>
      <c r="H47" s="19">
        <f t="shared" si="3"/>
        <v>2756.96</v>
      </c>
    </row>
    <row r="48" s="2" customFormat="1" ht="34" customHeight="1" spans="1:8">
      <c r="A48" s="15">
        <v>44</v>
      </c>
      <c r="B48" s="16" t="s">
        <v>53</v>
      </c>
      <c r="C48" s="15">
        <v>40</v>
      </c>
      <c r="D48" s="17">
        <v>130352</v>
      </c>
      <c r="E48" s="17">
        <v>23617.55</v>
      </c>
      <c r="F48" s="19">
        <f t="shared" si="2"/>
        <v>16532.285</v>
      </c>
      <c r="G48" s="18">
        <v>7518</v>
      </c>
      <c r="H48" s="19">
        <f t="shared" si="3"/>
        <v>9014.285</v>
      </c>
    </row>
    <row r="49" s="2" customFormat="1" ht="34" customHeight="1" spans="1:8">
      <c r="A49" s="15">
        <v>45</v>
      </c>
      <c r="B49" s="16" t="s">
        <v>54</v>
      </c>
      <c r="C49" s="15">
        <v>33</v>
      </c>
      <c r="D49" s="17">
        <v>120790</v>
      </c>
      <c r="E49" s="17">
        <v>23898.05</v>
      </c>
      <c r="F49" s="19">
        <f t="shared" si="2"/>
        <v>16728.635</v>
      </c>
      <c r="G49" s="18">
        <v>7811</v>
      </c>
      <c r="H49" s="19">
        <f t="shared" si="3"/>
        <v>8917.635</v>
      </c>
    </row>
    <row r="50" s="2" customFormat="1" ht="34" customHeight="1" spans="1:8">
      <c r="A50" s="15">
        <v>46</v>
      </c>
      <c r="B50" s="16" t="s">
        <v>55</v>
      </c>
      <c r="C50" s="15">
        <v>16</v>
      </c>
      <c r="D50" s="17">
        <v>38939</v>
      </c>
      <c r="E50" s="17">
        <v>7580.35</v>
      </c>
      <c r="F50" s="19">
        <f t="shared" si="2"/>
        <v>5306.245</v>
      </c>
      <c r="G50" s="18">
        <v>5306</v>
      </c>
      <c r="H50" s="19">
        <f t="shared" si="3"/>
        <v>0.244999999999891</v>
      </c>
    </row>
    <row r="51" s="2" customFormat="1" ht="34" customHeight="1" spans="1:8">
      <c r="A51" s="15">
        <v>47</v>
      </c>
      <c r="B51" s="16" t="s">
        <v>56</v>
      </c>
      <c r="C51" s="15">
        <v>32</v>
      </c>
      <c r="D51" s="17">
        <v>111188</v>
      </c>
      <c r="E51" s="17">
        <v>21868.2</v>
      </c>
      <c r="F51" s="19">
        <f t="shared" si="2"/>
        <v>15307.74</v>
      </c>
      <c r="G51" s="18">
        <v>7633</v>
      </c>
      <c r="H51" s="19">
        <f t="shared" si="3"/>
        <v>7674.74</v>
      </c>
    </row>
    <row r="52" s="2" customFormat="1" ht="34" customHeight="1" spans="1:8">
      <c r="A52" s="15">
        <v>48</v>
      </c>
      <c r="B52" s="16" t="s">
        <v>57</v>
      </c>
      <c r="C52" s="15">
        <v>16</v>
      </c>
      <c r="D52" s="17">
        <v>120380</v>
      </c>
      <c r="E52" s="17">
        <v>22750</v>
      </c>
      <c r="F52" s="19">
        <f t="shared" si="2"/>
        <v>15925</v>
      </c>
      <c r="G52" s="18">
        <v>14403</v>
      </c>
      <c r="H52" s="19">
        <f t="shared" si="3"/>
        <v>1522</v>
      </c>
    </row>
    <row r="53" s="2" customFormat="1" ht="34" customHeight="1" spans="1:8">
      <c r="A53" s="15">
        <v>49</v>
      </c>
      <c r="B53" s="16" t="s">
        <v>58</v>
      </c>
      <c r="C53" s="15">
        <v>14</v>
      </c>
      <c r="D53" s="17">
        <v>49686</v>
      </c>
      <c r="E53" s="17">
        <v>9322.7</v>
      </c>
      <c r="F53" s="19">
        <f t="shared" si="2"/>
        <v>6525.89</v>
      </c>
      <c r="G53" s="18">
        <v>5756</v>
      </c>
      <c r="H53" s="19">
        <f t="shared" si="3"/>
        <v>769.89</v>
      </c>
    </row>
    <row r="54" s="2" customFormat="1" ht="34" customHeight="1" spans="1:8">
      <c r="A54" s="15">
        <v>50</v>
      </c>
      <c r="B54" s="16" t="s">
        <v>59</v>
      </c>
      <c r="C54" s="15">
        <v>27</v>
      </c>
      <c r="D54" s="17">
        <v>124503</v>
      </c>
      <c r="E54" s="17">
        <v>23361.05</v>
      </c>
      <c r="F54" s="19">
        <f t="shared" si="2"/>
        <v>16352.735</v>
      </c>
      <c r="G54" s="18">
        <v>6490</v>
      </c>
      <c r="H54" s="19">
        <f t="shared" si="3"/>
        <v>9862.735</v>
      </c>
    </row>
    <row r="55" s="2" customFormat="1" ht="34" customHeight="1" spans="1:8">
      <c r="A55" s="15">
        <v>51</v>
      </c>
      <c r="B55" s="16" t="s">
        <v>60</v>
      </c>
      <c r="C55" s="15">
        <v>23</v>
      </c>
      <c r="D55" s="17">
        <v>68981.8</v>
      </c>
      <c r="E55" s="17">
        <v>13268.86</v>
      </c>
      <c r="F55" s="19">
        <f t="shared" si="2"/>
        <v>9288.202</v>
      </c>
      <c r="G55" s="18">
        <v>3837</v>
      </c>
      <c r="H55" s="19">
        <f t="shared" si="3"/>
        <v>5451.202</v>
      </c>
    </row>
    <row r="56" s="2" customFormat="1" ht="34" customHeight="1" spans="1:8">
      <c r="A56" s="15">
        <v>52</v>
      </c>
      <c r="B56" s="16" t="s">
        <v>61</v>
      </c>
      <c r="C56" s="15">
        <v>13</v>
      </c>
      <c r="D56" s="17">
        <v>53098</v>
      </c>
      <c r="E56" s="17">
        <v>10619.6</v>
      </c>
      <c r="F56" s="19">
        <f t="shared" si="2"/>
        <v>7433.72</v>
      </c>
      <c r="G56" s="18">
        <v>4312</v>
      </c>
      <c r="H56" s="19">
        <f t="shared" si="3"/>
        <v>3121.72</v>
      </c>
    </row>
    <row r="57" s="2" customFormat="1" ht="34" customHeight="1" spans="1:8">
      <c r="A57" s="15">
        <v>53</v>
      </c>
      <c r="B57" s="16" t="s">
        <v>62</v>
      </c>
      <c r="C57" s="15">
        <v>17</v>
      </c>
      <c r="D57" s="17">
        <v>47038</v>
      </c>
      <c r="E57" s="17">
        <v>9092.65</v>
      </c>
      <c r="F57" s="19">
        <f t="shared" si="2"/>
        <v>6364.855</v>
      </c>
      <c r="G57" s="18">
        <v>1991</v>
      </c>
      <c r="H57" s="19">
        <f t="shared" si="3"/>
        <v>4373.855</v>
      </c>
    </row>
    <row r="58" s="2" customFormat="1" ht="34" customHeight="1" spans="1:8">
      <c r="A58" s="15">
        <v>54</v>
      </c>
      <c r="B58" s="16" t="s">
        <v>63</v>
      </c>
      <c r="C58" s="15">
        <v>17</v>
      </c>
      <c r="D58" s="17">
        <v>52072</v>
      </c>
      <c r="E58" s="17">
        <v>9958.2</v>
      </c>
      <c r="F58" s="19">
        <f t="shared" si="2"/>
        <v>6970.74</v>
      </c>
      <c r="G58" s="18">
        <v>3412</v>
      </c>
      <c r="H58" s="19">
        <f t="shared" si="3"/>
        <v>3558.74</v>
      </c>
    </row>
    <row r="59" s="2" customFormat="1" ht="34" customHeight="1" spans="1:8">
      <c r="A59" s="15">
        <v>55</v>
      </c>
      <c r="B59" s="16" t="s">
        <v>64</v>
      </c>
      <c r="C59" s="15">
        <v>12</v>
      </c>
      <c r="D59" s="17">
        <v>39091</v>
      </c>
      <c r="E59" s="17">
        <v>7578.35</v>
      </c>
      <c r="F59" s="19">
        <f t="shared" si="2"/>
        <v>5304.845</v>
      </c>
      <c r="G59" s="18">
        <v>2687</v>
      </c>
      <c r="H59" s="19">
        <f t="shared" si="3"/>
        <v>2617.845</v>
      </c>
    </row>
    <row r="60" s="2" customFormat="1" ht="34" customHeight="1" spans="1:8">
      <c r="A60" s="15">
        <v>56</v>
      </c>
      <c r="B60" s="16" t="s">
        <v>65</v>
      </c>
      <c r="C60" s="15">
        <v>8</v>
      </c>
      <c r="D60" s="17">
        <v>17087</v>
      </c>
      <c r="E60" s="17">
        <v>3317.5</v>
      </c>
      <c r="F60" s="19">
        <f t="shared" si="2"/>
        <v>2322.25</v>
      </c>
      <c r="G60" s="18">
        <v>1713</v>
      </c>
      <c r="H60" s="19">
        <f t="shared" si="3"/>
        <v>609.25</v>
      </c>
    </row>
    <row r="61" s="2" customFormat="1" ht="34" customHeight="1" spans="1:8">
      <c r="A61" s="15">
        <v>57</v>
      </c>
      <c r="B61" s="16" t="s">
        <v>66</v>
      </c>
      <c r="C61" s="15">
        <v>10</v>
      </c>
      <c r="D61" s="17">
        <v>22929.1</v>
      </c>
      <c r="E61" s="17">
        <v>3874.21</v>
      </c>
      <c r="F61" s="19">
        <f t="shared" si="2"/>
        <v>2711.947</v>
      </c>
      <c r="G61" s="18">
        <v>1871</v>
      </c>
      <c r="H61" s="19">
        <f t="shared" si="3"/>
        <v>840.947</v>
      </c>
    </row>
    <row r="62" s="2" customFormat="1" ht="34" customHeight="1" spans="1:8">
      <c r="A62" s="15">
        <v>58</v>
      </c>
      <c r="B62" s="16" t="s">
        <v>67</v>
      </c>
      <c r="C62" s="15">
        <v>10</v>
      </c>
      <c r="D62" s="17">
        <v>37046</v>
      </c>
      <c r="E62" s="17">
        <v>7224.3</v>
      </c>
      <c r="F62" s="19">
        <f t="shared" si="2"/>
        <v>5057.01</v>
      </c>
      <c r="G62" s="18">
        <v>1701</v>
      </c>
      <c r="H62" s="19">
        <f t="shared" si="3"/>
        <v>3356.01</v>
      </c>
    </row>
    <row r="63" s="2" customFormat="1" ht="34" customHeight="1" spans="1:8">
      <c r="A63" s="15">
        <v>59</v>
      </c>
      <c r="B63" s="16" t="s">
        <v>68</v>
      </c>
      <c r="C63" s="15">
        <v>3</v>
      </c>
      <c r="D63" s="17">
        <v>20099</v>
      </c>
      <c r="E63" s="17">
        <v>4019.8</v>
      </c>
      <c r="F63" s="19">
        <f t="shared" si="2"/>
        <v>2813.86</v>
      </c>
      <c r="G63" s="18">
        <v>2814</v>
      </c>
      <c r="H63" s="19">
        <f t="shared" si="3"/>
        <v>-0.139999999999873</v>
      </c>
    </row>
    <row r="64" s="2" customFormat="1" ht="34" customHeight="1" spans="1:8">
      <c r="A64" s="15">
        <v>60</v>
      </c>
      <c r="B64" s="16" t="s">
        <v>69</v>
      </c>
      <c r="C64" s="15">
        <v>3</v>
      </c>
      <c r="D64" s="17">
        <v>5192</v>
      </c>
      <c r="E64" s="17">
        <v>1038.4</v>
      </c>
      <c r="F64" s="19">
        <f t="shared" si="2"/>
        <v>726.88</v>
      </c>
      <c r="G64" s="18">
        <v>727</v>
      </c>
      <c r="H64" s="19">
        <f t="shared" si="3"/>
        <v>-0.120000000000005</v>
      </c>
    </row>
    <row r="65" s="2" customFormat="1" ht="34" customHeight="1" spans="1:8">
      <c r="A65" s="15">
        <v>61</v>
      </c>
      <c r="B65" s="16" t="s">
        <v>70</v>
      </c>
      <c r="C65" s="20">
        <v>4</v>
      </c>
      <c r="D65" s="21">
        <v>6999</v>
      </c>
      <c r="E65" s="21">
        <v>1329.8</v>
      </c>
      <c r="F65" s="19">
        <f t="shared" si="2"/>
        <v>930.86</v>
      </c>
      <c r="G65" s="18">
        <v>791</v>
      </c>
      <c r="H65" s="19">
        <f t="shared" si="3"/>
        <v>139.86</v>
      </c>
    </row>
    <row r="66" s="2" customFormat="1" ht="34" customHeight="1" spans="1:8">
      <c r="A66" s="15">
        <v>62</v>
      </c>
      <c r="B66" s="16" t="s">
        <v>71</v>
      </c>
      <c r="C66" s="15">
        <v>1</v>
      </c>
      <c r="D66" s="21">
        <v>2599</v>
      </c>
      <c r="E66" s="21">
        <v>519.8</v>
      </c>
      <c r="F66" s="19">
        <f t="shared" si="2"/>
        <v>363.86</v>
      </c>
      <c r="G66" s="20">
        <v>364</v>
      </c>
      <c r="H66" s="19">
        <f t="shared" si="3"/>
        <v>-0.139999999999986</v>
      </c>
    </row>
    <row r="67" s="2" customFormat="1" ht="34" customHeight="1" spans="1:8">
      <c r="A67" s="15">
        <v>63</v>
      </c>
      <c r="B67" s="16" t="s">
        <v>72</v>
      </c>
      <c r="C67" s="15">
        <v>21</v>
      </c>
      <c r="D67" s="17">
        <v>74693</v>
      </c>
      <c r="E67" s="17">
        <v>14328.8</v>
      </c>
      <c r="F67" s="19">
        <f t="shared" si="2"/>
        <v>10030.16</v>
      </c>
      <c r="G67" s="18">
        <v>504</v>
      </c>
      <c r="H67" s="19">
        <f t="shared" si="3"/>
        <v>9526.16</v>
      </c>
    </row>
    <row r="68" s="3" customFormat="1" ht="34" customHeight="1" spans="1:20">
      <c r="A68" s="15">
        <v>64</v>
      </c>
      <c r="B68" s="16" t="s">
        <v>73</v>
      </c>
      <c r="C68" s="22">
        <v>34</v>
      </c>
      <c r="D68" s="21">
        <v>83589</v>
      </c>
      <c r="E68" s="21">
        <v>16382.85</v>
      </c>
      <c r="F68" s="19">
        <f t="shared" si="2"/>
        <v>11467.995</v>
      </c>
      <c r="G68" s="22">
        <v>0</v>
      </c>
      <c r="H68" s="19">
        <f t="shared" si="3"/>
        <v>11467.995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="3" customFormat="1" ht="34" customHeight="1" spans="1:20">
      <c r="A69" s="15">
        <v>65</v>
      </c>
      <c r="B69" s="23" t="s">
        <v>74</v>
      </c>
      <c r="C69" s="22">
        <v>27</v>
      </c>
      <c r="D69" s="21">
        <v>139728</v>
      </c>
      <c r="E69" s="21">
        <v>27026.15</v>
      </c>
      <c r="F69" s="19">
        <f t="shared" si="2"/>
        <v>18918.305</v>
      </c>
      <c r="G69" s="22">
        <v>0</v>
      </c>
      <c r="H69" s="19">
        <f t="shared" si="3"/>
        <v>18918.305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="3" customFormat="1" ht="34" customHeight="1" spans="1:20">
      <c r="A70" s="15">
        <v>66</v>
      </c>
      <c r="B70" s="23" t="s">
        <v>75</v>
      </c>
      <c r="C70" s="22">
        <v>20</v>
      </c>
      <c r="D70" s="21">
        <v>76739</v>
      </c>
      <c r="E70" s="21">
        <v>15224.3</v>
      </c>
      <c r="F70" s="19">
        <f t="shared" ref="F70:F96" si="4">E70*0.7</f>
        <v>10657.01</v>
      </c>
      <c r="G70" s="22">
        <v>0</v>
      </c>
      <c r="H70" s="19">
        <f t="shared" ref="H70:H96" si="5">F70-G70</f>
        <v>10657.01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="3" customFormat="1" ht="34" customHeight="1" spans="1:20">
      <c r="A71" s="15">
        <v>67</v>
      </c>
      <c r="B71" s="23" t="s">
        <v>76</v>
      </c>
      <c r="C71" s="22">
        <v>18</v>
      </c>
      <c r="D71" s="21">
        <v>48682</v>
      </c>
      <c r="E71" s="21">
        <v>6762.75</v>
      </c>
      <c r="F71" s="19">
        <f t="shared" si="4"/>
        <v>4733.925</v>
      </c>
      <c r="G71" s="22">
        <v>0</v>
      </c>
      <c r="H71" s="19">
        <f t="shared" si="5"/>
        <v>4733.925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="3" customFormat="1" ht="34" customHeight="1" spans="1:20">
      <c r="A72" s="15">
        <v>68</v>
      </c>
      <c r="B72" s="23" t="s">
        <v>77</v>
      </c>
      <c r="C72" s="20">
        <v>17</v>
      </c>
      <c r="D72" s="21">
        <v>48783</v>
      </c>
      <c r="E72" s="21">
        <v>6338.2</v>
      </c>
      <c r="F72" s="19">
        <f t="shared" si="4"/>
        <v>4436.74</v>
      </c>
      <c r="G72" s="20">
        <v>0</v>
      </c>
      <c r="H72" s="19">
        <f t="shared" si="5"/>
        <v>4436.74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="3" customFormat="1" ht="34" customHeight="1" spans="1:20">
      <c r="A73" s="15">
        <v>69</v>
      </c>
      <c r="B73" s="23" t="s">
        <v>78</v>
      </c>
      <c r="C73" s="20">
        <v>17</v>
      </c>
      <c r="D73" s="21">
        <v>37850</v>
      </c>
      <c r="E73" s="21">
        <v>7294.45</v>
      </c>
      <c r="F73" s="19">
        <f t="shared" si="4"/>
        <v>5106.115</v>
      </c>
      <c r="G73" s="20">
        <v>0</v>
      </c>
      <c r="H73" s="19">
        <f t="shared" si="5"/>
        <v>5106.115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="3" customFormat="1" ht="34" customHeight="1" spans="1:20">
      <c r="A74" s="15">
        <v>70</v>
      </c>
      <c r="B74" s="23" t="s">
        <v>79</v>
      </c>
      <c r="C74" s="20">
        <v>15</v>
      </c>
      <c r="D74" s="21">
        <v>59063</v>
      </c>
      <c r="E74" s="21">
        <v>11812.6</v>
      </c>
      <c r="F74" s="19">
        <f t="shared" si="4"/>
        <v>8268.82</v>
      </c>
      <c r="G74" s="20">
        <v>0</v>
      </c>
      <c r="H74" s="19">
        <f t="shared" si="5"/>
        <v>8268.82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="3" customFormat="1" ht="34" customHeight="1" spans="1:20">
      <c r="A75" s="15">
        <v>71</v>
      </c>
      <c r="B75" s="23" t="s">
        <v>80</v>
      </c>
      <c r="C75" s="20">
        <v>12</v>
      </c>
      <c r="D75" s="21">
        <v>37198</v>
      </c>
      <c r="E75" s="21">
        <v>7054.6</v>
      </c>
      <c r="F75" s="19">
        <f t="shared" si="4"/>
        <v>4938.22</v>
      </c>
      <c r="G75" s="20">
        <v>0</v>
      </c>
      <c r="H75" s="19">
        <f t="shared" si="5"/>
        <v>4938.22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="3" customFormat="1" ht="34" customHeight="1" spans="1:20">
      <c r="A76" s="15">
        <v>72</v>
      </c>
      <c r="B76" s="23" t="s">
        <v>81</v>
      </c>
      <c r="C76" s="20">
        <v>10</v>
      </c>
      <c r="D76" s="21">
        <v>42680</v>
      </c>
      <c r="E76" s="21">
        <v>8276</v>
      </c>
      <c r="F76" s="19">
        <f t="shared" si="4"/>
        <v>5793.2</v>
      </c>
      <c r="G76" s="20">
        <v>0</v>
      </c>
      <c r="H76" s="19">
        <f t="shared" si="5"/>
        <v>5793.2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="3" customFormat="1" ht="34" customHeight="1" spans="1:20">
      <c r="A77" s="15">
        <v>73</v>
      </c>
      <c r="B77" s="23" t="s">
        <v>82</v>
      </c>
      <c r="C77" s="20">
        <v>6</v>
      </c>
      <c r="D77" s="21">
        <v>11794</v>
      </c>
      <c r="E77" s="21">
        <v>1769.1</v>
      </c>
      <c r="F77" s="19">
        <f t="shared" si="4"/>
        <v>1238.37</v>
      </c>
      <c r="G77" s="20">
        <v>0</v>
      </c>
      <c r="H77" s="19">
        <f t="shared" si="5"/>
        <v>1238.37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="3" customFormat="1" ht="34" customHeight="1" spans="1:20">
      <c r="A78" s="15">
        <v>74</v>
      </c>
      <c r="B78" s="23" t="s">
        <v>83</v>
      </c>
      <c r="C78" s="20">
        <v>5</v>
      </c>
      <c r="D78" s="21">
        <v>15546</v>
      </c>
      <c r="E78" s="21">
        <v>1734.55</v>
      </c>
      <c r="F78" s="19">
        <f t="shared" si="4"/>
        <v>1214.185</v>
      </c>
      <c r="G78" s="20">
        <v>0</v>
      </c>
      <c r="H78" s="19">
        <f t="shared" si="5"/>
        <v>1214.185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="3" customFormat="1" ht="34" customHeight="1" spans="1:20">
      <c r="A79" s="15">
        <v>75</v>
      </c>
      <c r="B79" s="23" t="s">
        <v>84</v>
      </c>
      <c r="C79" s="20">
        <v>5</v>
      </c>
      <c r="D79" s="21">
        <v>12177</v>
      </c>
      <c r="E79" s="21">
        <v>2435.4</v>
      </c>
      <c r="F79" s="19">
        <f t="shared" si="4"/>
        <v>1704.78</v>
      </c>
      <c r="G79" s="20">
        <v>0</v>
      </c>
      <c r="H79" s="19">
        <f t="shared" si="5"/>
        <v>1704.78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="3" customFormat="1" ht="34" customHeight="1" spans="1:20">
      <c r="A80" s="15">
        <v>76</v>
      </c>
      <c r="B80" s="23" t="s">
        <v>85</v>
      </c>
      <c r="C80" s="20">
        <v>5</v>
      </c>
      <c r="D80" s="21">
        <v>2144.65</v>
      </c>
      <c r="E80" s="21">
        <v>2144.65</v>
      </c>
      <c r="F80" s="19">
        <f t="shared" si="4"/>
        <v>1501.255</v>
      </c>
      <c r="G80" s="20">
        <v>0</v>
      </c>
      <c r="H80" s="19">
        <f t="shared" si="5"/>
        <v>1501.255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="3" customFormat="1" ht="34" customHeight="1" spans="1:20">
      <c r="A81" s="15">
        <v>77</v>
      </c>
      <c r="B81" s="23" t="s">
        <v>86</v>
      </c>
      <c r="C81" s="20">
        <v>5</v>
      </c>
      <c r="D81" s="21">
        <v>12199</v>
      </c>
      <c r="E81" s="21">
        <v>2439.85</v>
      </c>
      <c r="F81" s="19">
        <f t="shared" si="4"/>
        <v>1707.895</v>
      </c>
      <c r="G81" s="20">
        <v>0</v>
      </c>
      <c r="H81" s="19">
        <f t="shared" si="5"/>
        <v>1707.895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="3" customFormat="1" ht="34" customHeight="1" spans="1:20">
      <c r="A82" s="15">
        <v>78</v>
      </c>
      <c r="B82" s="23" t="s">
        <v>87</v>
      </c>
      <c r="C82" s="20">
        <v>4</v>
      </c>
      <c r="D82" s="21">
        <v>13950</v>
      </c>
      <c r="E82" s="21">
        <v>2615</v>
      </c>
      <c r="F82" s="19">
        <f t="shared" si="4"/>
        <v>1830.5</v>
      </c>
      <c r="G82" s="20">
        <v>0</v>
      </c>
      <c r="H82" s="19">
        <f t="shared" si="5"/>
        <v>1830.5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="3" customFormat="1" ht="34" customHeight="1" spans="1:20">
      <c r="A83" s="15">
        <v>79</v>
      </c>
      <c r="B83" s="23" t="s">
        <v>88</v>
      </c>
      <c r="C83" s="20">
        <v>4</v>
      </c>
      <c r="D83" s="21">
        <v>9000</v>
      </c>
      <c r="E83" s="21">
        <v>1800</v>
      </c>
      <c r="F83" s="19">
        <f t="shared" si="4"/>
        <v>1260</v>
      </c>
      <c r="G83" s="20">
        <v>0</v>
      </c>
      <c r="H83" s="19">
        <f t="shared" si="5"/>
        <v>1260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="3" customFormat="1" ht="34" customHeight="1" spans="1:20">
      <c r="A84" s="15">
        <v>80</v>
      </c>
      <c r="B84" s="23" t="s">
        <v>89</v>
      </c>
      <c r="C84" s="20">
        <v>4</v>
      </c>
      <c r="D84" s="21">
        <v>17298</v>
      </c>
      <c r="E84" s="21">
        <v>3379.6</v>
      </c>
      <c r="F84" s="19">
        <f t="shared" si="4"/>
        <v>2365.72</v>
      </c>
      <c r="G84" s="20">
        <v>0</v>
      </c>
      <c r="H84" s="19">
        <f t="shared" si="5"/>
        <v>2365.72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="3" customFormat="1" ht="34" customHeight="1" spans="1:20">
      <c r="A85" s="15">
        <v>81</v>
      </c>
      <c r="B85" s="23" t="s">
        <v>90</v>
      </c>
      <c r="C85" s="20">
        <v>4</v>
      </c>
      <c r="D85" s="21">
        <v>8900</v>
      </c>
      <c r="E85" s="21">
        <v>1780</v>
      </c>
      <c r="F85" s="19">
        <f t="shared" si="4"/>
        <v>1246</v>
      </c>
      <c r="G85" s="20">
        <v>0</v>
      </c>
      <c r="H85" s="19">
        <f t="shared" si="5"/>
        <v>1246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="3" customFormat="1" ht="34" customHeight="1" spans="1:20">
      <c r="A86" s="15">
        <v>82</v>
      </c>
      <c r="B86" s="23" t="s">
        <v>91</v>
      </c>
      <c r="C86" s="20">
        <v>3</v>
      </c>
      <c r="D86" s="21">
        <v>9897</v>
      </c>
      <c r="E86" s="21">
        <v>1979.4</v>
      </c>
      <c r="F86" s="19">
        <f t="shared" si="4"/>
        <v>1385.58</v>
      </c>
      <c r="G86" s="20">
        <v>0</v>
      </c>
      <c r="H86" s="19">
        <f t="shared" si="5"/>
        <v>1385.58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="3" customFormat="1" ht="34" customHeight="1" spans="1:20">
      <c r="A87" s="15">
        <v>83</v>
      </c>
      <c r="B87" s="23" t="s">
        <v>92</v>
      </c>
      <c r="C87" s="20">
        <v>2</v>
      </c>
      <c r="D87" s="21">
        <v>6298</v>
      </c>
      <c r="E87" s="21">
        <v>944.7</v>
      </c>
      <c r="F87" s="19">
        <f t="shared" si="4"/>
        <v>661.29</v>
      </c>
      <c r="G87" s="20">
        <v>0</v>
      </c>
      <c r="H87" s="19">
        <f t="shared" si="5"/>
        <v>661.29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="3" customFormat="1" ht="34" customHeight="1" spans="1:20">
      <c r="A88" s="15">
        <v>84</v>
      </c>
      <c r="B88" s="23" t="s">
        <v>93</v>
      </c>
      <c r="C88" s="20">
        <v>2</v>
      </c>
      <c r="D88" s="21">
        <v>5800</v>
      </c>
      <c r="E88" s="21">
        <v>1160</v>
      </c>
      <c r="F88" s="19">
        <f t="shared" si="4"/>
        <v>812</v>
      </c>
      <c r="G88" s="20">
        <v>0</v>
      </c>
      <c r="H88" s="19">
        <f t="shared" si="5"/>
        <v>812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="3" customFormat="1" ht="34" customHeight="1" spans="1:20">
      <c r="A89" s="15">
        <v>85</v>
      </c>
      <c r="B89" s="23" t="s">
        <v>94</v>
      </c>
      <c r="C89" s="20">
        <v>2</v>
      </c>
      <c r="D89" s="21">
        <v>7300</v>
      </c>
      <c r="E89" s="21">
        <v>1460</v>
      </c>
      <c r="F89" s="19">
        <f t="shared" si="4"/>
        <v>1022</v>
      </c>
      <c r="G89" s="20">
        <v>0</v>
      </c>
      <c r="H89" s="19">
        <f t="shared" si="5"/>
        <v>1022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="3" customFormat="1" ht="34" customHeight="1" spans="1:20">
      <c r="A90" s="15">
        <v>86</v>
      </c>
      <c r="B90" s="23" t="s">
        <v>95</v>
      </c>
      <c r="C90" s="20">
        <v>2</v>
      </c>
      <c r="D90" s="21">
        <v>7298</v>
      </c>
      <c r="E90" s="21">
        <v>874.85</v>
      </c>
      <c r="F90" s="19">
        <f t="shared" si="4"/>
        <v>612.395</v>
      </c>
      <c r="G90" s="20">
        <v>0</v>
      </c>
      <c r="H90" s="19">
        <f t="shared" si="5"/>
        <v>612.395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="3" customFormat="1" ht="34" customHeight="1" spans="1:20">
      <c r="A91" s="15">
        <v>87</v>
      </c>
      <c r="B91" s="23" t="s">
        <v>96</v>
      </c>
      <c r="C91" s="20">
        <v>1</v>
      </c>
      <c r="D91" s="21">
        <v>1</v>
      </c>
      <c r="E91" s="21">
        <v>0.2</v>
      </c>
      <c r="F91" s="19">
        <f t="shared" si="4"/>
        <v>0.14</v>
      </c>
      <c r="G91" s="20">
        <v>0</v>
      </c>
      <c r="H91" s="19">
        <f t="shared" si="5"/>
        <v>0.14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="3" customFormat="1" ht="34" customHeight="1" spans="1:20">
      <c r="A92" s="15">
        <v>88</v>
      </c>
      <c r="B92" s="23" t="s">
        <v>97</v>
      </c>
      <c r="C92" s="20">
        <v>1</v>
      </c>
      <c r="D92" s="21">
        <v>2999</v>
      </c>
      <c r="E92" s="21">
        <v>449.85</v>
      </c>
      <c r="F92" s="19">
        <f t="shared" si="4"/>
        <v>314.895</v>
      </c>
      <c r="G92" s="20">
        <v>0</v>
      </c>
      <c r="H92" s="19">
        <f t="shared" si="5"/>
        <v>314.895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="3" customFormat="1" ht="34" customHeight="1" spans="1:20">
      <c r="A93" s="15">
        <v>89</v>
      </c>
      <c r="B93" s="23" t="s">
        <v>98</v>
      </c>
      <c r="C93" s="20">
        <v>1</v>
      </c>
      <c r="D93" s="21">
        <v>3799</v>
      </c>
      <c r="E93" s="21">
        <v>500</v>
      </c>
      <c r="F93" s="19">
        <f t="shared" si="4"/>
        <v>350</v>
      </c>
      <c r="G93" s="20">
        <v>0</v>
      </c>
      <c r="H93" s="19">
        <f t="shared" si="5"/>
        <v>350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="3" customFormat="1" ht="34" customHeight="1" spans="1:20">
      <c r="A94" s="15">
        <v>90</v>
      </c>
      <c r="B94" s="23" t="s">
        <v>99</v>
      </c>
      <c r="C94" s="20">
        <v>1</v>
      </c>
      <c r="D94" s="21">
        <v>1</v>
      </c>
      <c r="E94" s="21">
        <v>0.15</v>
      </c>
      <c r="F94" s="19">
        <f t="shared" si="4"/>
        <v>0.105</v>
      </c>
      <c r="G94" s="20">
        <v>0</v>
      </c>
      <c r="H94" s="19">
        <f t="shared" si="5"/>
        <v>0.105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="3" customFormat="1" ht="34" customHeight="1" spans="1:20">
      <c r="A95" s="15">
        <v>91</v>
      </c>
      <c r="B95" s="23" t="s">
        <v>100</v>
      </c>
      <c r="C95" s="20">
        <v>1</v>
      </c>
      <c r="D95" s="21">
        <v>1900</v>
      </c>
      <c r="E95" s="21">
        <v>285</v>
      </c>
      <c r="F95" s="19">
        <f t="shared" si="4"/>
        <v>199.5</v>
      </c>
      <c r="G95" s="20">
        <v>0</v>
      </c>
      <c r="H95" s="19">
        <f t="shared" si="5"/>
        <v>199.5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="3" customFormat="1" ht="34" customHeight="1" spans="1:20">
      <c r="A96" s="15">
        <v>92</v>
      </c>
      <c r="B96" s="23" t="s">
        <v>101</v>
      </c>
      <c r="C96" s="20">
        <v>1</v>
      </c>
      <c r="D96" s="21">
        <v>7000</v>
      </c>
      <c r="E96" s="21">
        <v>1400</v>
      </c>
      <c r="F96" s="19">
        <f t="shared" si="4"/>
        <v>980</v>
      </c>
      <c r="G96" s="20">
        <v>0</v>
      </c>
      <c r="H96" s="19">
        <f t="shared" si="5"/>
        <v>980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ht="33" customHeight="1" spans="1:8">
      <c r="A97" s="24" t="s">
        <v>102</v>
      </c>
      <c r="B97" s="25"/>
      <c r="C97" s="26">
        <v>10019</v>
      </c>
      <c r="D97" s="26">
        <v>32165343.02</v>
      </c>
      <c r="E97" s="26">
        <v>5879052.46999998</v>
      </c>
      <c r="F97" s="27">
        <v>4115336.72899999</v>
      </c>
      <c r="G97" s="27">
        <v>2814389</v>
      </c>
      <c r="H97" s="27">
        <v>1300947.72899999</v>
      </c>
    </row>
  </sheetData>
  <autoFilter xmlns:etc="http://www.wps.cn/officeDocument/2017/etCustomData" ref="A4:L97" etc:filterBottomFollowUsedRange="0">
    <extLst/>
  </autoFilter>
  <mergeCells count="11">
    <mergeCell ref="A1:H1"/>
    <mergeCell ref="A2:H2"/>
    <mergeCell ref="A97:B97"/>
    <mergeCell ref="A3:A4"/>
    <mergeCell ref="B3:B4"/>
    <mergeCell ref="C3:C4"/>
    <mergeCell ref="D3:D4"/>
    <mergeCell ref="E3:E4"/>
    <mergeCell ref="F3:F4"/>
    <mergeCell ref="G3:G4"/>
    <mergeCell ref="H3:H4"/>
  </mergeCells>
  <pageMargins left="0.161111111111111" right="0.161111111111111" top="0.802777777777778" bottom="0.60625" header="0.511805555555556" footer="0.511805555555556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6" footer="0.511806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6" footer="0.51180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张小娟</cp:lastModifiedBy>
  <dcterms:created xsi:type="dcterms:W3CDTF">2025-03-21T08:46:00Z</dcterms:created>
  <dcterms:modified xsi:type="dcterms:W3CDTF">2025-04-16T09:41:25Z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139FFDF0A045490F91FABD199897AAA8_12</vt:lpwstr>
  </property>
  <property fmtid="{D5CDD505-2E9C-101B-9397-08002B2CF9AE}" pid="3" name="KSOProductBuildVer">
    <vt:lpwstr>2052-12.1.0.20784</vt:lpwstr>
  </property>
</Properties>
</file>