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985" windowHeight="11550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7" r:id="rId13"/>
    <sheet name="7整体绩效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'1'!$A$1:$D$40</definedName>
    <definedName name="_xlnm.Print_Area" localSheetId="2">'1-2'!$A$1:$J$22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5725"/>
</workbook>
</file>

<file path=xl/calcChain.xml><?xml version="1.0" encoding="utf-8"?>
<calcChain xmlns="http://schemas.openxmlformats.org/spreadsheetml/2006/main">
  <c r="G8" i="6"/>
  <c r="F8" s="1"/>
  <c r="G9"/>
  <c r="F9" s="1"/>
  <c r="G10"/>
  <c r="F10" s="1"/>
  <c r="G11"/>
  <c r="F11" s="1"/>
  <c r="G12"/>
  <c r="F12" s="1"/>
  <c r="G13"/>
  <c r="F13" s="1"/>
  <c r="G14"/>
  <c r="F14" s="1"/>
  <c r="G15"/>
  <c r="F15" s="1"/>
  <c r="G16"/>
  <c r="F16" s="1"/>
  <c r="G17"/>
  <c r="F17" s="1"/>
  <c r="G18"/>
  <c r="F18" s="1"/>
  <c r="G19"/>
  <c r="F19" s="1"/>
  <c r="G20"/>
  <c r="F20" s="1"/>
  <c r="G21"/>
  <c r="F21" s="1"/>
  <c r="G22"/>
  <c r="F22" s="1"/>
  <c r="G23"/>
  <c r="F23" s="1"/>
  <c r="G24"/>
  <c r="F24" s="1"/>
  <c r="G25"/>
  <c r="F25" s="1"/>
  <c r="G26"/>
  <c r="F26" s="1"/>
  <c r="G27"/>
  <c r="F27" s="1"/>
  <c r="F7"/>
  <c r="G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E9" i="8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8"/>
  <c r="F8" i="7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7"/>
  <c r="D7" i="5"/>
  <c r="D14"/>
  <c r="D16"/>
  <c r="D19"/>
  <c r="D26"/>
  <c r="D6"/>
</calcChain>
</file>

<file path=xl/sharedStrings.xml><?xml version="1.0" encoding="utf-8"?>
<sst xmlns="http://schemas.openxmlformats.org/spreadsheetml/2006/main" count="730" uniqueCount="306">
  <si>
    <t>表1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</si>
  <si>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</si>
  <si>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</si>
  <si>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</si>
  <si>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</si>
  <si>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</si>
  <si>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</si>
  <si>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</si>
  <si>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</si>
  <si>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</si>
  <si>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</si>
  <si>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</si>
  <si>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</si>
  <si>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</si>
  <si>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</si>
  <si>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</si>
  <si>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</si>
  <si>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</si>
  <si>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</si>
  <si>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</si>
  <si>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</si>
  <si>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</si>
  <si>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</si>
  <si>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</si>
  <si>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</si>
  <si>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</si>
  <si>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</si>
  <si>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</si>
  <si>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</si>
  <si>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</si>
  <si>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</si>
  <si>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</si>
  <si>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</si>
  <si>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</si>
  <si>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</si>
  <si>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</si>
  <si>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</si>
  <si>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</si>
  <si>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</si>
  <si>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</si>
  <si>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</si>
  <si>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</si>
  <si>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</si>
  <si>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</si>
  <si>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</si>
  <si>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</si>
  <si>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</si>
  <si>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</si>
  <si>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</si>
  <si>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</si>
  <si>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</si>
  <si>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</si>
  <si>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</si>
  <si>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</si>
  <si>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</si>
  <si>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</si>
  <si>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</si>
  <si>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</si>
  <si>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</si>
  <si>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</si>
  <si>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</si>
  <si>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</si>
  <si>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</si>
  <si>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</si>
  <si>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</si>
  <si>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</si>
  <si>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</si>
  <si>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</si>
  <si>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</si>
  <si>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</si>
  <si>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</si>
  <si>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</si>
  <si>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</si>
  <si>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</si>
  <si>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</si>
  <si>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</si>
  <si>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</si>
  <si>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</si>
  <si>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</si>
  <si>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</si>
  <si>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</si>
  <si>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</si>
  <si>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</si>
  <si>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</si>
  <si>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</si>
  <si>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</si>
  <si>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</si>
  <si>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</si>
  <si>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</si>
  <si>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</si>
  <si>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</si>
  <si>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</si>
  <si>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</si>
  <si>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</si>
  <si>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</si>
  <si>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</si>
  <si>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</si>
  <si>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</si>
  <si>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</si>
  <si>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</si>
  <si>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</si>
  <si>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</si>
  <si>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</si>
  <si>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</si>
  <si>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</si>
  <si>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</si>
  <si>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</si>
  <si>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</si>
  <si>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</si>
  <si>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</si>
  <si>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</si>
  <si>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</si>
  <si>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</si>
  <si>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</si>
  <si>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</si>
  <si>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</si>
  <si>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</si>
  <si>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</si>
  <si>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</si>
  <si>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</si>
  <si>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</si>
  <si>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</si>
  <si>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</si>
  <si>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</si>
  <si>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</si>
  <si>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</si>
  <si>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</si>
  <si>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</si>
  <si>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</si>
  <si>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</si>
  <si>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</si>
  <si>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</si>
  <si>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</si>
  <si>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</si>
  <si>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</si>
  <si>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</si>
  <si>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</si>
  <si>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</si>
  <si>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</si>
  <si>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</si>
  <si>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</si>
  <si>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</si>
  <si>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</si>
  <si>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</si>
  <si>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</si>
  <si>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</si>
  <si>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</si>
  <si>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</si>
  <si>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</si>
  <si>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</si>
  <si>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</si>
  <si>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</si>
  <si>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</si>
  <si>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</si>
  <si>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</si>
  <si>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</si>
  <si>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</si>
  <si>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</si>
  <si>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</si>
  <si>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</si>
  <si>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</si>
  <si>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</si>
  <si>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</si>
  <si>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</si>
  <si>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</si>
  <si>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</si>
  <si>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</si>
  <si>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</si>
  <si>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</si>
  <si>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</si>
  <si>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</si>
  <si>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</si>
  <si>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</si>
  <si>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</si>
  <si>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</si>
  <si>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</si>
  <si>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</si>
  <si>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</si>
  <si>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</si>
  <si>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</si>
  <si>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</si>
  <si>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</si>
  <si>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注：部门预算项目绩效目标公开范围与提交人代会审议范围一致，包括其他运转类项目和特定目标类项目。</t>
  </si>
  <si>
    <t>表7</t>
  </si>
  <si>
    <t>部门整体支出绩效目标表</t>
  </si>
  <si>
    <t>部门名称</t>
  </si>
  <si>
    <t>年度主要任务</t>
  </si>
  <si>
    <t>任务名称</t>
  </si>
  <si>
    <t>主要内容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</si>
  <si>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</si>
  <si>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</si>
  <si>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</si>
  <si>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</si>
  <si>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</si>
  <si>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</si>
  <si>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</si>
  <si>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部门：宣汉县天生镇人民政府</t>
    <phoneticPr fontId="21" type="noConversion"/>
  </si>
  <si>
    <t>部门：宣汉县天生镇人民政府</t>
    <phoneticPr fontId="21" type="noConversion"/>
  </si>
  <si>
    <t>宣汉县天生镇人民政府本级</t>
    <phoneticPr fontId="21" type="noConversion"/>
  </si>
  <si>
    <t>宣汉县天生镇人民政府</t>
    <phoneticPr fontId="21" type="noConversion"/>
  </si>
  <si>
    <t>一般公共预算资金</t>
    <phoneticPr fontId="21" type="noConversion"/>
  </si>
  <si>
    <t>一般公共服务支出</t>
    <phoneticPr fontId="21" type="noConversion"/>
  </si>
  <si>
    <t>政府办公厅(室)及相关机构事务</t>
    <phoneticPr fontId="21" type="noConversion"/>
  </si>
  <si>
    <t>行政运行</t>
    <phoneticPr fontId="21" type="noConversion"/>
  </si>
  <si>
    <t>一般行政管理事务</t>
    <phoneticPr fontId="21" type="noConversion"/>
  </si>
  <si>
    <t>其他政府办公厅(室)及相关机构事务</t>
    <phoneticPr fontId="21" type="noConversion"/>
  </si>
  <si>
    <t>机关事业单位基本养老保险缴费支出</t>
    <phoneticPr fontId="21" type="noConversion"/>
  </si>
  <si>
    <t>行政单位离退休</t>
    <phoneticPr fontId="21" type="noConversion"/>
  </si>
  <si>
    <t>行政事业养老支出</t>
    <phoneticPr fontId="21" type="noConversion"/>
  </si>
  <si>
    <t>社会保障和就业支出</t>
    <phoneticPr fontId="21" type="noConversion"/>
  </si>
  <si>
    <t>公务员医疗补助</t>
    <phoneticPr fontId="21" type="noConversion"/>
  </si>
  <si>
    <t>事业单位医疗</t>
    <phoneticPr fontId="21" type="noConversion"/>
  </si>
  <si>
    <t>行政单位医疗</t>
    <phoneticPr fontId="21" type="noConversion"/>
  </si>
  <si>
    <t>行政事业单位医疗</t>
    <phoneticPr fontId="21" type="noConversion"/>
  </si>
  <si>
    <t>卫生健康支出</t>
    <phoneticPr fontId="21" type="noConversion"/>
  </si>
  <si>
    <t>对村民委员会和村党支部的补助</t>
    <phoneticPr fontId="21" type="noConversion"/>
  </si>
  <si>
    <t>农村综合改革</t>
    <phoneticPr fontId="21" type="noConversion"/>
  </si>
  <si>
    <t>农林水支出</t>
    <phoneticPr fontId="21" type="noConversion"/>
  </si>
  <si>
    <t>住房公积金</t>
    <phoneticPr fontId="21" type="noConversion"/>
  </si>
  <si>
    <t>住房改革支出</t>
    <phoneticPr fontId="21" type="noConversion"/>
  </si>
  <si>
    <t>住房保障支出</t>
    <phoneticPr fontId="21" type="noConversion"/>
  </si>
  <si>
    <t>工资福利支出</t>
    <phoneticPr fontId="21" type="noConversion"/>
  </si>
  <si>
    <t>基本工资</t>
    <phoneticPr fontId="21" type="noConversion"/>
  </si>
  <si>
    <t>津贴补贴</t>
    <phoneticPr fontId="21" type="noConversion"/>
  </si>
  <si>
    <t>奖金</t>
    <phoneticPr fontId="21" type="noConversion"/>
  </si>
  <si>
    <t>绩效工资</t>
    <phoneticPr fontId="21" type="noConversion"/>
  </si>
  <si>
    <t>机关事业单位基本养老保险缴费</t>
    <phoneticPr fontId="21" type="noConversion"/>
  </si>
  <si>
    <t>职工基本医疗保险缴费</t>
    <phoneticPr fontId="21" type="noConversion"/>
  </si>
  <si>
    <t>公务员医疗补助缴费</t>
    <phoneticPr fontId="21" type="noConversion"/>
  </si>
  <si>
    <t>其他社会保障缴费</t>
    <phoneticPr fontId="21" type="noConversion"/>
  </si>
  <si>
    <t>商品和服务支出</t>
    <phoneticPr fontId="21" type="noConversion"/>
  </si>
  <si>
    <t>办公费</t>
  </si>
  <si>
    <t>印刷费</t>
  </si>
  <si>
    <t>水费</t>
  </si>
  <si>
    <t>电费</t>
  </si>
  <si>
    <t>邮电费</t>
  </si>
  <si>
    <t>差旅费</t>
  </si>
  <si>
    <t>维修（护）费</t>
  </si>
  <si>
    <t>租赁费</t>
  </si>
  <si>
    <t>会议费</t>
  </si>
  <si>
    <t>培训费</t>
  </si>
  <si>
    <t>劳务费</t>
  </si>
  <si>
    <t>工会经费</t>
  </si>
  <si>
    <t>公务用车运行维护费</t>
  </si>
  <si>
    <t>其他交通费用</t>
  </si>
  <si>
    <t>其他商品和服务支出</t>
  </si>
  <si>
    <t>对个人和家庭的补助</t>
  </si>
  <si>
    <t>生活补助</t>
  </si>
  <si>
    <t>医疗费补助</t>
  </si>
  <si>
    <t>奖励金</t>
  </si>
  <si>
    <t>三公经费</t>
    <phoneticPr fontId="21" type="noConversion"/>
  </si>
  <si>
    <t>51172223T000009087954-其它专项（群团、武装、便民中心工作经费）（部门专项）</t>
  </si>
  <si>
    <t>51172223T000009088051-人大主席团工作经费（部门专项）</t>
  </si>
  <si>
    <t>51172223T000009088119-人大代表活动经费（部门专项）</t>
  </si>
  <si>
    <t>51172223T000009088172-道路交通安全工作经费（部门专项）</t>
  </si>
  <si>
    <t>51172223T000009088232-涉老组织工作经费（部门专项）</t>
  </si>
  <si>
    <t>51172223T000009396064-人大代表联络站运行经费（本级）</t>
  </si>
  <si>
    <r>
      <t>部门预算项目绩效目标表（2</t>
    </r>
    <r>
      <rPr>
        <b/>
        <sz val="15"/>
        <rFont val="宋体"/>
        <family val="3"/>
        <charset val="134"/>
      </rPr>
      <t>023</t>
    </r>
    <r>
      <rPr>
        <b/>
        <sz val="15"/>
        <rFont val="宋体"/>
        <family val="3"/>
        <charset val="134"/>
      </rPr>
      <t>年度）</t>
    </r>
    <phoneticPr fontId="21" type="noConversion"/>
  </si>
  <si>
    <t>项</t>
    <phoneticPr fontId="21" type="noConversion"/>
  </si>
  <si>
    <t>≥</t>
  </si>
  <si>
    <r>
      <t>（2</t>
    </r>
    <r>
      <rPr>
        <sz val="12"/>
        <rFont val="宋体"/>
        <family val="3"/>
        <charset val="134"/>
        <scheme val="minor"/>
      </rPr>
      <t>023</t>
    </r>
    <r>
      <rPr>
        <sz val="12"/>
        <rFont val="宋体"/>
        <family val="3"/>
        <charset val="134"/>
        <scheme val="minor"/>
      </rPr>
      <t>年度）</t>
    </r>
    <phoneticPr fontId="21" type="noConversion"/>
  </si>
  <si>
    <t>857-宣汉县天生镇人民政府本级</t>
    <phoneticPr fontId="21" type="noConversion"/>
  </si>
  <si>
    <t>完成上级和本级各项任务。</t>
    <phoneticPr fontId="21" type="noConversion"/>
  </si>
  <si>
    <t>完成本级基本支出和项目支出</t>
    <phoneticPr fontId="21" type="noConversion"/>
  </si>
  <si>
    <t>元</t>
    <phoneticPr fontId="21" type="noConversion"/>
  </si>
  <si>
    <t>数量达标</t>
    <phoneticPr fontId="21" type="noConversion"/>
  </si>
  <si>
    <t>“此页无数据”</t>
  </si>
  <si>
    <t>质量达标</t>
    <phoneticPr fontId="21" type="noConversion"/>
  </si>
  <si>
    <t>支出执行时效达标</t>
    <phoneticPr fontId="21" type="noConversion"/>
  </si>
  <si>
    <t>基本支出成本达标</t>
    <phoneticPr fontId="21" type="noConversion"/>
  </si>
  <si>
    <t>项目支出成本达标</t>
    <phoneticPr fontId="21" type="noConversion"/>
  </si>
  <si>
    <t>经济效益达标</t>
    <phoneticPr fontId="21" type="noConversion"/>
  </si>
  <si>
    <t>社会效益好</t>
    <phoneticPr fontId="21" type="noConversion"/>
  </si>
  <si>
    <t>生态效益达标</t>
    <phoneticPr fontId="21" type="noConversion"/>
  </si>
  <si>
    <t>可持续发展达标</t>
    <phoneticPr fontId="21" type="noConversion"/>
  </si>
  <si>
    <t>服务对象满意度高</t>
    <phoneticPr fontId="21" type="noConversion"/>
  </si>
  <si>
    <t>857</t>
  </si>
  <si>
    <t>03</t>
  </si>
  <si>
    <t>03</t>
    <phoneticPr fontId="21" type="noConversion"/>
  </si>
  <si>
    <t>01</t>
    <phoneticPr fontId="21" type="noConversion"/>
  </si>
  <si>
    <t>02</t>
  </si>
  <si>
    <t>02</t>
    <phoneticPr fontId="21" type="noConversion"/>
  </si>
  <si>
    <t>99</t>
    <phoneticPr fontId="21" type="noConversion"/>
  </si>
  <si>
    <t>208</t>
    <phoneticPr fontId="21" type="noConversion"/>
  </si>
  <si>
    <t>05</t>
    <phoneticPr fontId="21" type="noConversion"/>
  </si>
  <si>
    <t>210</t>
    <phoneticPr fontId="21" type="noConversion"/>
  </si>
  <si>
    <t>11</t>
    <phoneticPr fontId="21" type="noConversion"/>
  </si>
  <si>
    <t>213</t>
    <phoneticPr fontId="21" type="noConversion"/>
  </si>
  <si>
    <t>07</t>
    <phoneticPr fontId="21" type="noConversion"/>
  </si>
  <si>
    <t>221</t>
    <phoneticPr fontId="21" type="noConversion"/>
  </si>
  <si>
    <t>项</t>
    <phoneticPr fontId="21" type="noConversion"/>
  </si>
  <si>
    <t>08</t>
    <phoneticPr fontId="21" type="noConversion"/>
  </si>
  <si>
    <t>10</t>
    <phoneticPr fontId="21" type="noConversion"/>
  </si>
  <si>
    <t>12</t>
    <phoneticPr fontId="21" type="noConversion"/>
  </si>
  <si>
    <t>13</t>
    <phoneticPr fontId="21" type="noConversion"/>
  </si>
  <si>
    <t>302</t>
    <phoneticPr fontId="21" type="noConversion"/>
  </si>
  <si>
    <t>303</t>
    <phoneticPr fontId="21" type="noConversion"/>
  </si>
  <si>
    <t>06</t>
    <phoneticPr fontId="21" type="noConversion"/>
  </si>
  <si>
    <t>14</t>
    <phoneticPr fontId="21" type="noConversion"/>
  </si>
  <si>
    <t>15</t>
    <phoneticPr fontId="21" type="noConversion"/>
  </si>
  <si>
    <t>16</t>
    <phoneticPr fontId="21" type="noConversion"/>
  </si>
  <si>
    <t>17</t>
    <phoneticPr fontId="21" type="noConversion"/>
  </si>
  <si>
    <t>26</t>
    <phoneticPr fontId="21" type="noConversion"/>
  </si>
  <si>
    <t>28</t>
    <phoneticPr fontId="21" type="noConversion"/>
  </si>
  <si>
    <t>31</t>
    <phoneticPr fontId="21" type="noConversion"/>
  </si>
  <si>
    <t>09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</si>
</sst>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family val="3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2"/>
      <name val="方正黑体简体"/>
      <charset val="134"/>
    </font>
    <font>
      <sz val="9"/>
      <name val="simhei"/>
      <charset val="134"/>
    </font>
    <font>
      <b/>
      <sz val="11"/>
      <name val="宋体"/>
      <family val="3"/>
      <charset val="134"/>
    </font>
    <font>
      <sz val="11"/>
      <name val="SimSun"/>
      <charset val="134"/>
    </font>
    <font>
      <sz val="9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等线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5"/>
      <name val="宋体"/>
      <family val="3"/>
      <charset val="134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auto="1"/>
      </top>
      <bottom/>
      <diagonal/>
    </border>
    <border>
      <left/>
      <right style="thin">
        <color rgb="FFFFFFFF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</cellStyleXfs>
  <cellXfs count="12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/>
    </xf>
    <xf numFmtId="0" fontId="11" fillId="0" borderId="1" xfId="0" applyFont="1" applyFill="1" applyBorder="1">
      <alignment vertical="center"/>
    </xf>
    <xf numFmtId="0" fontId="12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9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2" fillId="0" borderId="5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5" fillId="0" borderId="6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17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2" fillId="0" borderId="4" xfId="0" applyFont="1" applyFill="1" applyBorder="1">
      <alignment vertical="center"/>
    </xf>
    <xf numFmtId="0" fontId="23" fillId="0" borderId="4" xfId="0" applyFont="1" applyFill="1" applyBorder="1">
      <alignment vertical="center"/>
    </xf>
    <xf numFmtId="0" fontId="22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9" fillId="0" borderId="6" xfId="0" applyFont="1" applyFill="1" applyBorder="1" applyAlignment="1">
      <alignment vertical="center" shrinkToFit="1"/>
    </xf>
    <xf numFmtId="0" fontId="0" fillId="0" borderId="0" xfId="0" applyFont="1" applyFill="1" applyAlignment="1">
      <alignment vertical="center" shrinkToFit="1"/>
    </xf>
    <xf numFmtId="0" fontId="9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8" fillId="0" borderId="7" xfId="1" applyFont="1" applyFill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/>
    </xf>
    <xf numFmtId="0" fontId="27" fillId="2" borderId="4" xfId="1" applyFont="1" applyFill="1" applyBorder="1" applyAlignment="1">
      <alignment horizontal="center" vertical="center"/>
    </xf>
    <xf numFmtId="0" fontId="26" fillId="0" borderId="4" xfId="1" applyFont="1" applyBorder="1" applyAlignment="1">
      <alignment horizontal="left" vertical="center" wrapText="1"/>
    </xf>
    <xf numFmtId="0" fontId="26" fillId="0" borderId="4" xfId="1" applyFont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 wrapText="1"/>
    </xf>
    <xf numFmtId="49" fontId="23" fillId="0" borderId="4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23" fillId="0" borderId="4" xfId="0" applyNumberFormat="1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left" vertical="center" wrapText="1"/>
    </xf>
    <xf numFmtId="4" fontId="9" fillId="0" borderId="4" xfId="0" applyNumberFormat="1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tabSelected="1" topLeftCell="B1" workbookViewId="0">
      <pane ySplit="5" topLeftCell="A6" activePane="bottomLeft" state="frozen"/>
      <selection pane="bottomLeft" activeCell="C15" sqref="C15"/>
    </sheetView>
  </sheetViews>
  <sheetFormatPr defaultColWidth="10" defaultRowHeight="13.5"/>
  <cols>
    <col min="1" max="1" width="42.625" style="26" customWidth="1"/>
    <col min="2" max="2" width="16.625" style="26" customWidth="1"/>
    <col min="3" max="3" width="42.625" style="26" customWidth="1"/>
    <col min="4" max="4" width="16.625" style="26" customWidth="1"/>
    <col min="5" max="9" width="9.75" style="26" customWidth="1"/>
    <col min="10" max="16384" width="10" style="26"/>
  </cols>
  <sheetData>
    <row r="1" spans="1:4" s="48" customFormat="1" ht="24.95" customHeight="1">
      <c r="A1" s="49" t="s">
        <v>0</v>
      </c>
      <c r="C1" s="15"/>
      <c r="D1" s="15"/>
    </row>
    <row r="2" spans="1:4" ht="22.9" customHeight="1">
      <c r="A2" s="82" t="s">
        <v>1</v>
      </c>
      <c r="B2" s="82"/>
      <c r="C2" s="82"/>
      <c r="D2" s="82"/>
    </row>
    <row r="3" spans="1:4" ht="19.5" customHeight="1">
      <c r="A3" s="55" t="s">
        <v>196</v>
      </c>
      <c r="C3" s="28"/>
      <c r="D3" s="50" t="s">
        <v>2</v>
      </c>
    </row>
    <row r="4" spans="1:4" ht="26.1" customHeight="1">
      <c r="A4" s="83" t="s">
        <v>3</v>
      </c>
      <c r="B4" s="83"/>
      <c r="C4" s="83" t="s">
        <v>4</v>
      </c>
      <c r="D4" s="83"/>
    </row>
    <row r="5" spans="1:4" ht="26.1" customHeight="1">
      <c r="A5" s="21" t="s">
        <v>5</v>
      </c>
      <c r="B5" s="21" t="s">
        <v>6</v>
      </c>
      <c r="C5" s="21" t="s">
        <v>5</v>
      </c>
      <c r="D5" s="21" t="s">
        <v>6</v>
      </c>
    </row>
    <row r="6" spans="1:4" ht="26.1" customHeight="1">
      <c r="A6" s="23" t="s">
        <v>7</v>
      </c>
      <c r="B6" s="24">
        <v>1878.24</v>
      </c>
      <c r="C6" s="23" t="s">
        <v>8</v>
      </c>
      <c r="D6" s="24">
        <v>1103.08</v>
      </c>
    </row>
    <row r="7" spans="1:4" ht="26.1" customHeight="1">
      <c r="A7" s="23" t="s">
        <v>9</v>
      </c>
      <c r="B7" s="24"/>
      <c r="C7" s="23" t="s">
        <v>10</v>
      </c>
      <c r="D7" s="58"/>
    </row>
    <row r="8" spans="1:4" ht="26.1" customHeight="1">
      <c r="A8" s="23" t="s">
        <v>11</v>
      </c>
      <c r="B8" s="24"/>
      <c r="C8" s="23" t="s">
        <v>12</v>
      </c>
      <c r="D8" s="24"/>
    </row>
    <row r="9" spans="1:4" ht="26.1" customHeight="1">
      <c r="A9" s="23" t="s">
        <v>13</v>
      </c>
      <c r="B9" s="24"/>
      <c r="C9" s="23" t="s">
        <v>14</v>
      </c>
      <c r="D9" s="24"/>
    </row>
    <row r="10" spans="1:4" ht="26.1" customHeight="1">
      <c r="A10" s="23" t="s">
        <v>15</v>
      </c>
      <c r="B10" s="24"/>
      <c r="C10" s="23" t="s">
        <v>16</v>
      </c>
      <c r="D10" s="24"/>
    </row>
    <row r="11" spans="1:4" ht="26.1" customHeight="1">
      <c r="A11" s="23" t="s">
        <v>17</v>
      </c>
      <c r="B11" s="24"/>
      <c r="C11" s="23" t="s">
        <v>18</v>
      </c>
      <c r="D11" s="24"/>
    </row>
    <row r="12" spans="1:4" ht="26.1" customHeight="1">
      <c r="A12" s="23" t="s">
        <v>19</v>
      </c>
      <c r="B12" s="24"/>
      <c r="C12" s="23" t="s">
        <v>20</v>
      </c>
      <c r="D12" s="24"/>
    </row>
    <row r="13" spans="1:4" ht="26.1" customHeight="1">
      <c r="A13" s="23" t="s">
        <v>19</v>
      </c>
      <c r="B13" s="24"/>
      <c r="C13" s="23" t="s">
        <v>21</v>
      </c>
      <c r="D13" s="24">
        <v>223.8</v>
      </c>
    </row>
    <row r="14" spans="1:4" ht="26.1" customHeight="1">
      <c r="A14" s="23" t="s">
        <v>19</v>
      </c>
      <c r="B14" s="24"/>
      <c r="C14" s="23" t="s">
        <v>22</v>
      </c>
      <c r="D14" s="24"/>
    </row>
    <row r="15" spans="1:4" ht="26.1" customHeight="1">
      <c r="A15" s="23" t="s">
        <v>19</v>
      </c>
      <c r="B15" s="24"/>
      <c r="C15" s="23" t="s">
        <v>23</v>
      </c>
      <c r="D15" s="24">
        <v>56.26</v>
      </c>
    </row>
    <row r="16" spans="1:4" ht="26.1" customHeight="1">
      <c r="A16" s="23" t="s">
        <v>19</v>
      </c>
      <c r="B16" s="24"/>
      <c r="C16" s="23" t="s">
        <v>24</v>
      </c>
      <c r="D16" s="24"/>
    </row>
    <row r="17" spans="1:4" ht="26.1" customHeight="1">
      <c r="A17" s="23" t="s">
        <v>19</v>
      </c>
      <c r="B17" s="24"/>
      <c r="C17" s="23" t="s">
        <v>25</v>
      </c>
      <c r="D17" s="24"/>
    </row>
    <row r="18" spans="1:4" ht="26.1" customHeight="1">
      <c r="A18" s="23" t="s">
        <v>19</v>
      </c>
      <c r="B18" s="24"/>
      <c r="C18" s="23" t="s">
        <v>26</v>
      </c>
      <c r="D18" s="24">
        <v>389.33</v>
      </c>
    </row>
    <row r="19" spans="1:4" ht="26.1" customHeight="1">
      <c r="A19" s="23" t="s">
        <v>19</v>
      </c>
      <c r="B19" s="24"/>
      <c r="C19" s="23" t="s">
        <v>27</v>
      </c>
      <c r="D19" s="24"/>
    </row>
    <row r="20" spans="1:4" ht="26.1" customHeight="1">
      <c r="A20" s="23" t="s">
        <v>19</v>
      </c>
      <c r="B20" s="24"/>
      <c r="C20" s="23" t="s">
        <v>28</v>
      </c>
      <c r="D20" s="24"/>
    </row>
    <row r="21" spans="1:4" ht="26.1" customHeight="1">
      <c r="A21" s="23" t="s">
        <v>19</v>
      </c>
      <c r="B21" s="24"/>
      <c r="C21" s="23" t="s">
        <v>29</v>
      </c>
      <c r="D21" s="24"/>
    </row>
    <row r="22" spans="1:4" ht="26.1" customHeight="1">
      <c r="A22" s="23" t="s">
        <v>19</v>
      </c>
      <c r="B22" s="24"/>
      <c r="C22" s="23" t="s">
        <v>30</v>
      </c>
      <c r="D22" s="24"/>
    </row>
    <row r="23" spans="1:4" ht="26.1" customHeight="1">
      <c r="A23" s="23" t="s">
        <v>19</v>
      </c>
      <c r="B23" s="24"/>
      <c r="C23" s="23" t="s">
        <v>31</v>
      </c>
      <c r="D23" s="24"/>
    </row>
    <row r="24" spans="1:4" ht="26.1" customHeight="1">
      <c r="A24" s="23" t="s">
        <v>19</v>
      </c>
      <c r="B24" s="24"/>
      <c r="C24" s="23" t="s">
        <v>32</v>
      </c>
      <c r="D24" s="24"/>
    </row>
    <row r="25" spans="1:4" ht="26.1" customHeight="1">
      <c r="A25" s="23" t="s">
        <v>19</v>
      </c>
      <c r="B25" s="24"/>
      <c r="C25" s="23" t="s">
        <v>33</v>
      </c>
      <c r="D25" s="24">
        <v>105.76</v>
      </c>
    </row>
    <row r="26" spans="1:4" ht="26.1" customHeight="1">
      <c r="A26" s="23" t="s">
        <v>19</v>
      </c>
      <c r="B26" s="24"/>
      <c r="C26" s="23" t="s">
        <v>34</v>
      </c>
      <c r="D26" s="24"/>
    </row>
    <row r="27" spans="1:4" ht="26.1" customHeight="1">
      <c r="A27" s="23" t="s">
        <v>19</v>
      </c>
      <c r="B27" s="24"/>
      <c r="C27" s="23" t="s">
        <v>35</v>
      </c>
      <c r="D27" s="24"/>
    </row>
    <row r="28" spans="1:4" ht="26.1" customHeight="1">
      <c r="A28" s="23" t="s">
        <v>19</v>
      </c>
      <c r="B28" s="24"/>
      <c r="C28" s="23" t="s">
        <v>36</v>
      </c>
      <c r="D28" s="24"/>
    </row>
    <row r="29" spans="1:4" ht="26.1" customHeight="1">
      <c r="A29" s="23" t="s">
        <v>19</v>
      </c>
      <c r="B29" s="24"/>
      <c r="C29" s="23" t="s">
        <v>37</v>
      </c>
      <c r="D29" s="24"/>
    </row>
    <row r="30" spans="1:4" ht="26.1" customHeight="1">
      <c r="A30" s="23" t="s">
        <v>19</v>
      </c>
      <c r="B30" s="24"/>
      <c r="C30" s="23" t="s">
        <v>38</v>
      </c>
      <c r="D30" s="24"/>
    </row>
    <row r="31" spans="1:4" ht="26.1" customHeight="1">
      <c r="A31" s="23" t="s">
        <v>19</v>
      </c>
      <c r="B31" s="24"/>
      <c r="C31" s="23" t="s">
        <v>39</v>
      </c>
      <c r="D31" s="24"/>
    </row>
    <row r="32" spans="1:4" ht="26.1" customHeight="1">
      <c r="A32" s="23" t="s">
        <v>19</v>
      </c>
      <c r="B32" s="24"/>
      <c r="C32" s="23" t="s">
        <v>40</v>
      </c>
      <c r="D32" s="24"/>
    </row>
    <row r="33" spans="1:4" ht="26.1" customHeight="1">
      <c r="A33" s="23" t="s">
        <v>19</v>
      </c>
      <c r="B33" s="24"/>
      <c r="C33" s="23" t="s">
        <v>41</v>
      </c>
      <c r="D33" s="24"/>
    </row>
    <row r="34" spans="1:4" ht="26.1" customHeight="1">
      <c r="A34" s="23" t="s">
        <v>19</v>
      </c>
      <c r="B34" s="24"/>
      <c r="C34" s="23" t="s">
        <v>42</v>
      </c>
      <c r="D34" s="24"/>
    </row>
    <row r="35" spans="1:4" ht="26.1" customHeight="1">
      <c r="A35" s="23" t="s">
        <v>19</v>
      </c>
      <c r="B35" s="24"/>
      <c r="C35" s="23" t="s">
        <v>43</v>
      </c>
      <c r="D35" s="24"/>
    </row>
    <row r="36" spans="1:4" ht="26.1" customHeight="1">
      <c r="A36" s="21" t="s">
        <v>44</v>
      </c>
      <c r="B36" s="24">
        <v>1878.24</v>
      </c>
      <c r="C36" s="21" t="s">
        <v>45</v>
      </c>
      <c r="D36" s="24">
        <v>0.19</v>
      </c>
    </row>
    <row r="37" spans="1:4" ht="26.1" customHeight="1">
      <c r="A37" s="23" t="s">
        <v>46</v>
      </c>
      <c r="B37" s="24"/>
      <c r="C37" s="23" t="s">
        <v>47</v>
      </c>
      <c r="D37" s="24"/>
    </row>
    <row r="38" spans="1:4" ht="26.1" customHeight="1">
      <c r="A38" s="23" t="s">
        <v>48</v>
      </c>
      <c r="B38" s="24"/>
      <c r="C38" s="23" t="s">
        <v>49</v>
      </c>
      <c r="D38" s="24"/>
    </row>
    <row r="39" spans="1:4" ht="26.1" customHeight="1">
      <c r="A39" s="51"/>
      <c r="B39" s="51"/>
      <c r="C39" s="23" t="s">
        <v>50</v>
      </c>
      <c r="D39" s="24"/>
    </row>
    <row r="40" spans="1:4" ht="26.1" customHeight="1">
      <c r="A40" s="21" t="s">
        <v>51</v>
      </c>
      <c r="B40" s="24">
        <v>1878.24</v>
      </c>
      <c r="C40" s="21" t="s">
        <v>52</v>
      </c>
      <c r="D40" s="24">
        <v>1878.24</v>
      </c>
    </row>
    <row r="41" spans="1:4" ht="9.75" customHeight="1">
      <c r="A41" s="46"/>
      <c r="B41" s="52"/>
      <c r="C41" s="52"/>
      <c r="D41" s="46"/>
    </row>
  </sheetData>
  <mergeCells count="3">
    <mergeCell ref="A2:D2"/>
    <mergeCell ref="A4:B4"/>
    <mergeCell ref="C4:D4"/>
  </mergeCells>
  <phoneticPr fontId="21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workbookViewId="0">
      <pane ySplit="6" topLeftCell="A7" activePane="bottomLeft" state="frozen"/>
      <selection pane="bottomLeft" activeCell="D17" sqref="D17"/>
    </sheetView>
  </sheetViews>
  <sheetFormatPr defaultColWidth="10" defaultRowHeight="13.5"/>
  <cols>
    <col min="1" max="3" width="6.125" customWidth="1"/>
    <col min="4" max="4" width="17" customWidth="1"/>
    <col min="5" max="5" width="40.625" customWidth="1"/>
    <col min="6" max="8" width="17" customWidth="1"/>
    <col min="9" max="10" width="9.75" customWidth="1"/>
  </cols>
  <sheetData>
    <row r="1" spans="1:8" ht="24.95" customHeight="1">
      <c r="A1" s="2" t="s">
        <v>150</v>
      </c>
      <c r="B1" s="15"/>
      <c r="C1" s="15"/>
      <c r="D1" s="16"/>
      <c r="E1" s="16"/>
      <c r="F1" s="17"/>
      <c r="G1" s="17"/>
      <c r="H1" s="18"/>
    </row>
    <row r="2" spans="1:8" ht="22.9" customHeight="1">
      <c r="A2" s="99" t="s">
        <v>151</v>
      </c>
      <c r="B2" s="99"/>
      <c r="C2" s="99"/>
      <c r="D2" s="99"/>
      <c r="E2" s="99"/>
      <c r="F2" s="99"/>
      <c r="G2" s="99"/>
      <c r="H2" s="99"/>
    </row>
    <row r="3" spans="1:8" ht="19.5" customHeight="1">
      <c r="A3" s="100" t="s">
        <v>196</v>
      </c>
      <c r="B3" s="101"/>
      <c r="C3" s="101"/>
      <c r="D3" s="101"/>
      <c r="E3" s="101"/>
      <c r="F3" s="19"/>
      <c r="G3" s="19"/>
      <c r="H3" s="20" t="s">
        <v>2</v>
      </c>
    </row>
    <row r="4" spans="1:8" ht="24.4" customHeight="1">
      <c r="A4" s="83" t="s">
        <v>5</v>
      </c>
      <c r="B4" s="83"/>
      <c r="C4" s="83"/>
      <c r="D4" s="83"/>
      <c r="E4" s="83"/>
      <c r="F4" s="83" t="s">
        <v>152</v>
      </c>
      <c r="G4" s="83"/>
      <c r="H4" s="83"/>
    </row>
    <row r="5" spans="1:8" ht="24.4" customHeight="1">
      <c r="A5" s="83" t="s">
        <v>75</v>
      </c>
      <c r="B5" s="83"/>
      <c r="C5" s="83"/>
      <c r="D5" s="83" t="s">
        <v>66</v>
      </c>
      <c r="E5" s="83" t="s">
        <v>67</v>
      </c>
      <c r="F5" s="83" t="s">
        <v>55</v>
      </c>
      <c r="G5" s="83" t="s">
        <v>71</v>
      </c>
      <c r="H5" s="83" t="s">
        <v>72</v>
      </c>
    </row>
    <row r="6" spans="1:8" ht="24.4" customHeight="1">
      <c r="A6" s="21" t="s">
        <v>76</v>
      </c>
      <c r="B6" s="21" t="s">
        <v>77</v>
      </c>
      <c r="C6" s="21" t="s">
        <v>78</v>
      </c>
      <c r="D6" s="83"/>
      <c r="E6" s="83"/>
      <c r="F6" s="83"/>
      <c r="G6" s="83"/>
      <c r="H6" s="83"/>
    </row>
    <row r="7" spans="1:8" ht="22.9" customHeight="1">
      <c r="A7" s="21"/>
      <c r="B7" s="21"/>
      <c r="C7" s="21"/>
      <c r="D7" s="21"/>
      <c r="E7" s="21" t="s">
        <v>68</v>
      </c>
      <c r="F7" s="22"/>
      <c r="G7" s="22"/>
      <c r="H7" s="22"/>
    </row>
    <row r="8" spans="1:8" ht="22.9" customHeight="1">
      <c r="A8" s="21"/>
      <c r="B8" s="21"/>
      <c r="C8" s="21"/>
      <c r="D8" s="21"/>
      <c r="E8" s="21"/>
      <c r="F8" s="22"/>
      <c r="G8" s="22"/>
      <c r="H8" s="22"/>
    </row>
    <row r="9" spans="1:8" ht="22.9" customHeight="1">
      <c r="A9" s="21"/>
      <c r="B9" s="21"/>
      <c r="C9" s="21"/>
      <c r="D9" s="21"/>
      <c r="E9" s="21"/>
      <c r="F9" s="22"/>
      <c r="G9" s="22"/>
      <c r="H9" s="22"/>
    </row>
    <row r="10" spans="1:8" ht="22.9" customHeight="1">
      <c r="A10" s="21"/>
      <c r="B10" s="21"/>
      <c r="C10" s="21"/>
      <c r="D10" s="21"/>
      <c r="E10" s="21"/>
      <c r="F10" s="22"/>
      <c r="G10" s="22"/>
      <c r="H10" s="22"/>
    </row>
    <row r="11" spans="1:8" ht="22.9" customHeight="1">
      <c r="A11" s="21"/>
      <c r="B11" s="21"/>
      <c r="C11" s="21"/>
      <c r="D11" s="21"/>
      <c r="E11" s="21"/>
      <c r="F11" s="22"/>
      <c r="G11" s="22"/>
      <c r="H11" s="22"/>
    </row>
    <row r="12" spans="1:8" ht="22.9" customHeight="1">
      <c r="A12" s="21"/>
      <c r="B12" s="21"/>
      <c r="C12" s="21"/>
      <c r="D12" s="21"/>
      <c r="E12" s="21"/>
      <c r="F12" s="22"/>
      <c r="G12" s="22"/>
      <c r="H12" s="22"/>
    </row>
    <row r="13" spans="1:8" ht="22.9" customHeight="1">
      <c r="A13" s="21"/>
      <c r="B13" s="21"/>
      <c r="C13" s="21"/>
      <c r="D13" s="21"/>
      <c r="E13" s="21"/>
      <c r="F13" s="22"/>
      <c r="G13" s="22"/>
      <c r="H13" s="22"/>
    </row>
    <row r="14" spans="1:8" ht="22.9" customHeight="1">
      <c r="A14" s="21"/>
      <c r="B14" s="21"/>
      <c r="C14" s="21"/>
      <c r="D14" s="21"/>
      <c r="E14" s="21"/>
      <c r="F14" s="22"/>
      <c r="G14" s="22"/>
      <c r="H14" s="22"/>
    </row>
    <row r="15" spans="1:8" ht="22.9" customHeight="1">
      <c r="A15" s="21"/>
      <c r="B15" s="21"/>
      <c r="C15" s="21"/>
      <c r="D15" s="21"/>
      <c r="E15" s="21"/>
      <c r="F15" s="22"/>
      <c r="G15" s="22"/>
      <c r="H15" s="22"/>
    </row>
    <row r="16" spans="1:8" ht="22.9" customHeight="1">
      <c r="A16" s="23"/>
      <c r="B16" s="23"/>
      <c r="C16" s="23"/>
      <c r="D16" s="23"/>
      <c r="E16" s="23" t="s">
        <v>19</v>
      </c>
      <c r="F16" s="24"/>
      <c r="G16" s="24"/>
      <c r="H16" s="24"/>
    </row>
    <row r="17" spans="1:8" ht="22.9" customHeight="1">
      <c r="A17" s="23"/>
      <c r="B17" s="23"/>
      <c r="C17" s="23"/>
      <c r="D17" s="23"/>
      <c r="E17" s="23" t="s">
        <v>19</v>
      </c>
      <c r="F17" s="24"/>
      <c r="G17" s="24"/>
      <c r="H17" s="24"/>
    </row>
    <row r="18" spans="1:8" ht="23.25" customHeight="1">
      <c r="A18" s="102" t="s">
        <v>266</v>
      </c>
      <c r="B18" s="102"/>
      <c r="C18" s="102"/>
      <c r="D18" s="102"/>
      <c r="E18" s="102"/>
      <c r="F18" s="102"/>
      <c r="G18" s="102"/>
      <c r="H18" s="102"/>
    </row>
  </sheetData>
  <mergeCells count="11">
    <mergeCell ref="A18:H18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workbookViewId="0">
      <pane ySplit="6" topLeftCell="A7" activePane="bottomLeft" state="frozen"/>
      <selection pane="bottomLeft" activeCell="A18" sqref="A18:H18"/>
    </sheetView>
  </sheetViews>
  <sheetFormatPr defaultColWidth="10" defaultRowHeight="13.5"/>
  <cols>
    <col min="1" max="1" width="12.25" customWidth="1"/>
    <col min="2" max="2" width="29.75" customWidth="1"/>
    <col min="3" max="8" width="14.5" customWidth="1"/>
    <col min="9" max="9" width="9.75" customWidth="1"/>
  </cols>
  <sheetData>
    <row r="1" spans="1:8" ht="24.95" customHeight="1">
      <c r="A1" s="2" t="s">
        <v>153</v>
      </c>
      <c r="B1" s="16"/>
      <c r="C1" s="17"/>
      <c r="D1" s="17"/>
      <c r="E1" s="17"/>
      <c r="F1" s="17"/>
      <c r="G1" s="17"/>
      <c r="H1" s="18"/>
    </row>
    <row r="2" spans="1:8" ht="22.9" customHeight="1">
      <c r="A2" s="99" t="s">
        <v>154</v>
      </c>
      <c r="B2" s="99"/>
      <c r="C2" s="99"/>
      <c r="D2" s="99"/>
      <c r="E2" s="99"/>
      <c r="F2" s="99"/>
      <c r="G2" s="99"/>
      <c r="H2" s="99"/>
    </row>
    <row r="3" spans="1:8" ht="19.5" customHeight="1">
      <c r="A3" s="100" t="s">
        <v>196</v>
      </c>
      <c r="B3" s="101"/>
      <c r="C3" s="20"/>
      <c r="D3" s="20"/>
      <c r="E3" s="20"/>
      <c r="F3" s="20"/>
      <c r="G3" s="20"/>
      <c r="H3" s="20" t="s">
        <v>2</v>
      </c>
    </row>
    <row r="4" spans="1:8" ht="24.4" customHeight="1">
      <c r="A4" s="83" t="s">
        <v>143</v>
      </c>
      <c r="B4" s="83" t="s">
        <v>67</v>
      </c>
      <c r="C4" s="83" t="s">
        <v>144</v>
      </c>
      <c r="D4" s="83"/>
      <c r="E4" s="83"/>
      <c r="F4" s="83"/>
      <c r="G4" s="83"/>
      <c r="H4" s="83"/>
    </row>
    <row r="5" spans="1:8" ht="24.4" customHeight="1">
      <c r="A5" s="83"/>
      <c r="B5" s="83"/>
      <c r="C5" s="83" t="s">
        <v>55</v>
      </c>
      <c r="D5" s="87" t="s">
        <v>145</v>
      </c>
      <c r="E5" s="83" t="s">
        <v>146</v>
      </c>
      <c r="F5" s="83"/>
      <c r="G5" s="83"/>
      <c r="H5" s="83" t="s">
        <v>147</v>
      </c>
    </row>
    <row r="6" spans="1:8" ht="24.4" customHeight="1">
      <c r="A6" s="83"/>
      <c r="B6" s="83"/>
      <c r="C6" s="83"/>
      <c r="D6" s="87"/>
      <c r="E6" s="21" t="s">
        <v>128</v>
      </c>
      <c r="F6" s="21" t="s">
        <v>148</v>
      </c>
      <c r="G6" s="21" t="s">
        <v>149</v>
      </c>
      <c r="H6" s="83"/>
    </row>
    <row r="7" spans="1:8" ht="22.9" customHeight="1">
      <c r="A7" s="21"/>
      <c r="B7" s="21" t="s">
        <v>68</v>
      </c>
      <c r="C7" s="22"/>
      <c r="D7" s="22"/>
      <c r="E7" s="22"/>
      <c r="F7" s="22"/>
      <c r="G7" s="22"/>
      <c r="H7" s="22"/>
    </row>
    <row r="8" spans="1:8" ht="22.9" customHeight="1">
      <c r="A8" s="21"/>
      <c r="B8" s="21"/>
      <c r="C8" s="22"/>
      <c r="D8" s="22"/>
      <c r="E8" s="22"/>
      <c r="F8" s="22"/>
      <c r="G8" s="22"/>
      <c r="H8" s="22"/>
    </row>
    <row r="9" spans="1:8" ht="22.9" customHeight="1">
      <c r="A9" s="21"/>
      <c r="B9" s="21"/>
      <c r="C9" s="22"/>
      <c r="D9" s="22"/>
      <c r="E9" s="22"/>
      <c r="F9" s="22"/>
      <c r="G9" s="22"/>
      <c r="H9" s="22"/>
    </row>
    <row r="10" spans="1:8" ht="22.9" customHeight="1">
      <c r="A10" s="21"/>
      <c r="B10" s="21"/>
      <c r="C10" s="22"/>
      <c r="D10" s="22"/>
      <c r="E10" s="22"/>
      <c r="F10" s="22"/>
      <c r="G10" s="22"/>
      <c r="H10" s="22"/>
    </row>
    <row r="11" spans="1:8" ht="22.9" customHeight="1">
      <c r="A11" s="21"/>
      <c r="B11" s="21"/>
      <c r="C11" s="22"/>
      <c r="D11" s="22"/>
      <c r="E11" s="22"/>
      <c r="F11" s="22"/>
      <c r="G11" s="22"/>
      <c r="H11" s="22"/>
    </row>
    <row r="12" spans="1:8" ht="22.9" customHeight="1">
      <c r="A12" s="21"/>
      <c r="B12" s="21"/>
      <c r="C12" s="22"/>
      <c r="D12" s="22"/>
      <c r="E12" s="22"/>
      <c r="F12" s="22"/>
      <c r="G12" s="22"/>
      <c r="H12" s="22"/>
    </row>
    <row r="13" spans="1:8" ht="22.9" customHeight="1">
      <c r="A13" s="21"/>
      <c r="B13" s="21"/>
      <c r="C13" s="22"/>
      <c r="D13" s="22"/>
      <c r="E13" s="22"/>
      <c r="F13" s="22"/>
      <c r="G13" s="22"/>
      <c r="H13" s="22"/>
    </row>
    <row r="14" spans="1:8" ht="22.9" customHeight="1">
      <c r="A14" s="21"/>
      <c r="B14" s="21"/>
      <c r="C14" s="22"/>
      <c r="D14" s="22"/>
      <c r="E14" s="22"/>
      <c r="F14" s="22"/>
      <c r="G14" s="22"/>
      <c r="H14" s="22"/>
    </row>
    <row r="15" spans="1:8" ht="22.9" customHeight="1">
      <c r="A15" s="21"/>
      <c r="B15" s="21"/>
      <c r="C15" s="22"/>
      <c r="D15" s="22"/>
      <c r="E15" s="22"/>
      <c r="F15" s="22"/>
      <c r="G15" s="22"/>
      <c r="H15" s="22"/>
    </row>
    <row r="16" spans="1:8" ht="22.9" customHeight="1">
      <c r="A16" s="21"/>
      <c r="B16" s="21"/>
      <c r="C16" s="22"/>
      <c r="D16" s="22"/>
      <c r="E16" s="22"/>
      <c r="F16" s="22"/>
      <c r="G16" s="22"/>
      <c r="H16" s="22"/>
    </row>
    <row r="17" spans="1:8" ht="22.9" customHeight="1">
      <c r="A17" s="21"/>
      <c r="B17" s="21"/>
      <c r="C17" s="22"/>
      <c r="D17" s="22"/>
      <c r="E17" s="22"/>
      <c r="F17" s="22"/>
      <c r="G17" s="22"/>
      <c r="H17" s="22"/>
    </row>
    <row r="18" spans="1:8" ht="23.25" customHeight="1">
      <c r="A18" s="102" t="s">
        <v>266</v>
      </c>
      <c r="B18" s="102"/>
      <c r="C18" s="102"/>
      <c r="D18" s="102"/>
      <c r="E18" s="102"/>
      <c r="F18" s="102"/>
      <c r="G18" s="102"/>
      <c r="H18" s="102"/>
    </row>
  </sheetData>
  <mergeCells count="10">
    <mergeCell ref="A18:H18"/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workbookViewId="0">
      <pane ySplit="6" topLeftCell="A7" activePane="bottomLeft" state="frozen"/>
      <selection pane="bottomLeft" activeCell="E28" sqref="E28"/>
    </sheetView>
  </sheetViews>
  <sheetFormatPr defaultColWidth="10" defaultRowHeight="13.5"/>
  <cols>
    <col min="1" max="3" width="6.625" customWidth="1"/>
    <col min="4" max="4" width="13.375" customWidth="1"/>
    <col min="5" max="5" width="41" customWidth="1"/>
    <col min="6" max="8" width="17.625" customWidth="1"/>
    <col min="9" max="10" width="9.75" customWidth="1"/>
  </cols>
  <sheetData>
    <row r="1" spans="1:8" ht="24.95" customHeight="1">
      <c r="A1" s="2" t="s">
        <v>155</v>
      </c>
      <c r="B1" s="15"/>
      <c r="C1" s="15"/>
      <c r="D1" s="16"/>
      <c r="E1" s="16"/>
      <c r="F1" s="17"/>
      <c r="G1" s="17"/>
      <c r="H1" s="18"/>
    </row>
    <row r="2" spans="1:8" ht="22.9" customHeight="1">
      <c r="A2" s="99" t="s">
        <v>156</v>
      </c>
      <c r="B2" s="99"/>
      <c r="C2" s="99"/>
      <c r="D2" s="99"/>
      <c r="E2" s="99"/>
      <c r="F2" s="99"/>
      <c r="G2" s="99"/>
      <c r="H2" s="99"/>
    </row>
    <row r="3" spans="1:8" ht="19.5" customHeight="1">
      <c r="A3" s="100" t="s">
        <v>196</v>
      </c>
      <c r="B3" s="101"/>
      <c r="C3" s="101"/>
      <c r="D3" s="101"/>
      <c r="E3" s="101"/>
      <c r="F3" s="19"/>
      <c r="G3" s="19"/>
      <c r="H3" s="20" t="s">
        <v>2</v>
      </c>
    </row>
    <row r="4" spans="1:8" ht="24.4" customHeight="1">
      <c r="A4" s="83" t="s">
        <v>5</v>
      </c>
      <c r="B4" s="83"/>
      <c r="C4" s="83"/>
      <c r="D4" s="83"/>
      <c r="E4" s="83"/>
      <c r="F4" s="83" t="s">
        <v>157</v>
      </c>
      <c r="G4" s="83"/>
      <c r="H4" s="83"/>
    </row>
    <row r="5" spans="1:8" ht="24.4" customHeight="1">
      <c r="A5" s="83" t="s">
        <v>75</v>
      </c>
      <c r="B5" s="83"/>
      <c r="C5" s="83"/>
      <c r="D5" s="83" t="s">
        <v>66</v>
      </c>
      <c r="E5" s="83" t="s">
        <v>67</v>
      </c>
      <c r="F5" s="83" t="s">
        <v>55</v>
      </c>
      <c r="G5" s="83" t="s">
        <v>71</v>
      </c>
      <c r="H5" s="83" t="s">
        <v>72</v>
      </c>
    </row>
    <row r="6" spans="1:8" ht="24.4" customHeight="1">
      <c r="A6" s="21" t="s">
        <v>76</v>
      </c>
      <c r="B6" s="21" t="s">
        <v>77</v>
      </c>
      <c r="C6" s="21" t="s">
        <v>78</v>
      </c>
      <c r="D6" s="83"/>
      <c r="E6" s="83"/>
      <c r="F6" s="83"/>
      <c r="G6" s="83"/>
      <c r="H6" s="83"/>
    </row>
    <row r="7" spans="1:8" ht="22.9" customHeight="1">
      <c r="A7" s="21"/>
      <c r="B7" s="21"/>
      <c r="C7" s="21"/>
      <c r="D7" s="21"/>
      <c r="E7" s="21" t="s">
        <v>68</v>
      </c>
      <c r="F7" s="22"/>
      <c r="G7" s="22"/>
      <c r="H7" s="22"/>
    </row>
    <row r="8" spans="1:8" ht="22.9" customHeight="1">
      <c r="A8" s="23"/>
      <c r="B8" s="23"/>
      <c r="C8" s="23"/>
      <c r="D8" s="23"/>
      <c r="E8" s="23" t="s">
        <v>19</v>
      </c>
      <c r="F8" s="24"/>
      <c r="G8" s="24"/>
      <c r="H8" s="24"/>
    </row>
    <row r="9" spans="1:8" ht="22.9" customHeight="1">
      <c r="A9" s="23"/>
      <c r="B9" s="23"/>
      <c r="C9" s="23"/>
      <c r="D9" s="23"/>
      <c r="E9" s="23"/>
      <c r="F9" s="24"/>
      <c r="G9" s="24"/>
      <c r="H9" s="24"/>
    </row>
    <row r="10" spans="1:8" ht="22.9" customHeight="1">
      <c r="A10" s="23"/>
      <c r="B10" s="23"/>
      <c r="C10" s="23"/>
      <c r="D10" s="23"/>
      <c r="E10" s="23"/>
      <c r="F10" s="24"/>
      <c r="G10" s="24"/>
      <c r="H10" s="24"/>
    </row>
    <row r="11" spans="1:8" ht="22.9" customHeight="1">
      <c r="A11" s="23"/>
      <c r="B11" s="23"/>
      <c r="C11" s="23"/>
      <c r="D11" s="23"/>
      <c r="E11" s="23"/>
      <c r="F11" s="24"/>
      <c r="G11" s="24"/>
      <c r="H11" s="24"/>
    </row>
    <row r="12" spans="1:8" ht="22.9" customHeight="1">
      <c r="A12" s="23"/>
      <c r="B12" s="23"/>
      <c r="C12" s="23"/>
      <c r="D12" s="23"/>
      <c r="E12" s="23"/>
      <c r="F12" s="24"/>
      <c r="G12" s="24"/>
      <c r="H12" s="24"/>
    </row>
    <row r="13" spans="1:8" ht="22.9" customHeight="1">
      <c r="A13" s="23"/>
      <c r="B13" s="23"/>
      <c r="C13" s="23"/>
      <c r="D13" s="23"/>
      <c r="E13" s="23"/>
      <c r="F13" s="24"/>
      <c r="G13" s="24"/>
      <c r="H13" s="24"/>
    </row>
    <row r="14" spans="1:8" ht="22.9" customHeight="1">
      <c r="A14" s="23"/>
      <c r="B14" s="23"/>
      <c r="C14" s="23"/>
      <c r="D14" s="23"/>
      <c r="E14" s="23"/>
      <c r="F14" s="24"/>
      <c r="G14" s="24"/>
      <c r="H14" s="24"/>
    </row>
    <row r="15" spans="1:8" ht="22.9" customHeight="1">
      <c r="A15" s="23"/>
      <c r="B15" s="23"/>
      <c r="C15" s="23"/>
      <c r="D15" s="23"/>
      <c r="E15" s="23"/>
      <c r="F15" s="24"/>
      <c r="G15" s="24"/>
      <c r="H15" s="24"/>
    </row>
    <row r="16" spans="1:8" ht="22.9" customHeight="1">
      <c r="A16" s="23"/>
      <c r="B16" s="23"/>
      <c r="C16" s="23"/>
      <c r="D16" s="23"/>
      <c r="E16" s="23" t="s">
        <v>19</v>
      </c>
      <c r="F16" s="24"/>
      <c r="G16" s="24"/>
      <c r="H16" s="24"/>
    </row>
    <row r="17" spans="1:8" ht="22.9" customHeight="1">
      <c r="A17" s="23"/>
      <c r="B17" s="23"/>
      <c r="C17" s="23"/>
      <c r="D17" s="23"/>
      <c r="E17" s="23"/>
      <c r="F17" s="24"/>
      <c r="G17" s="24"/>
      <c r="H17" s="24"/>
    </row>
    <row r="18" spans="1:8" ht="22.5" customHeight="1">
      <c r="A18" s="103" t="s">
        <v>266</v>
      </c>
      <c r="B18" s="104"/>
      <c r="C18" s="104"/>
      <c r="D18" s="104"/>
      <c r="E18" s="104"/>
      <c r="F18" s="104"/>
      <c r="G18" s="104"/>
      <c r="H18" s="105"/>
    </row>
  </sheetData>
  <mergeCells count="11">
    <mergeCell ref="A18:H18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G11" sqref="G11"/>
    </sheetView>
  </sheetViews>
  <sheetFormatPr defaultColWidth="9" defaultRowHeight="13.5"/>
  <cols>
    <col min="1" max="1" width="9" style="1"/>
    <col min="2" max="2" width="9" style="10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 t="s">
        <v>158</v>
      </c>
    </row>
    <row r="2" spans="1:12" ht="19.5">
      <c r="A2" s="106" t="s">
        <v>257</v>
      </c>
      <c r="B2" s="107"/>
      <c r="C2" s="108"/>
      <c r="D2" s="107"/>
      <c r="E2" s="107"/>
      <c r="F2" s="107"/>
      <c r="G2" s="107"/>
      <c r="H2" s="107"/>
      <c r="I2" s="107"/>
      <c r="J2" s="107"/>
      <c r="K2" s="107"/>
      <c r="L2" s="107"/>
    </row>
    <row r="3" spans="1:12">
      <c r="A3" s="109"/>
      <c r="B3" s="110"/>
      <c r="C3" s="109"/>
      <c r="D3" s="110"/>
      <c r="E3" s="11"/>
      <c r="F3" s="11"/>
      <c r="G3" s="11"/>
      <c r="H3" s="11"/>
      <c r="I3" s="11"/>
      <c r="J3" s="111" t="s">
        <v>2</v>
      </c>
      <c r="K3" s="111"/>
      <c r="L3" s="111"/>
    </row>
    <row r="4" spans="1:12" ht="24.95" customHeight="1">
      <c r="A4" s="12" t="s">
        <v>159</v>
      </c>
      <c r="B4" s="12" t="s">
        <v>160</v>
      </c>
      <c r="C4" s="12" t="s">
        <v>6</v>
      </c>
      <c r="D4" s="13" t="s">
        <v>161</v>
      </c>
      <c r="E4" s="12" t="s">
        <v>162</v>
      </c>
      <c r="F4" s="12" t="s">
        <v>163</v>
      </c>
      <c r="G4" s="12" t="s">
        <v>164</v>
      </c>
      <c r="H4" s="12" t="s">
        <v>165</v>
      </c>
      <c r="I4" s="12" t="s">
        <v>166</v>
      </c>
      <c r="J4" s="12" t="s">
        <v>167</v>
      </c>
      <c r="K4" s="12" t="s">
        <v>168</v>
      </c>
      <c r="L4" s="12" t="s">
        <v>169</v>
      </c>
    </row>
    <row r="5" spans="1:12" ht="24.95" customHeight="1">
      <c r="A5" s="112"/>
      <c r="B5" s="112"/>
      <c r="C5" s="113"/>
      <c r="D5" s="112"/>
      <c r="E5" s="14" t="s">
        <v>170</v>
      </c>
      <c r="F5" s="14" t="s">
        <v>171</v>
      </c>
      <c r="G5" s="70"/>
      <c r="H5" s="72" t="s">
        <v>259</v>
      </c>
      <c r="I5" s="70">
        <v>2</v>
      </c>
      <c r="J5" s="71" t="s">
        <v>258</v>
      </c>
      <c r="K5" s="70">
        <v>10</v>
      </c>
      <c r="L5" s="70"/>
    </row>
    <row r="6" spans="1:12" ht="24.95" customHeight="1">
      <c r="A6" s="112"/>
      <c r="B6" s="112"/>
      <c r="C6" s="113"/>
      <c r="D6" s="112"/>
      <c r="E6" s="14" t="s">
        <v>170</v>
      </c>
      <c r="F6" s="14" t="s">
        <v>172</v>
      </c>
      <c r="G6" s="70"/>
      <c r="H6" s="72" t="s">
        <v>259</v>
      </c>
      <c r="I6" s="70">
        <v>2</v>
      </c>
      <c r="J6" s="71" t="s">
        <v>258</v>
      </c>
      <c r="K6" s="70">
        <v>10</v>
      </c>
      <c r="L6" s="70"/>
    </row>
    <row r="7" spans="1:12" ht="24.95" customHeight="1">
      <c r="A7" s="112"/>
      <c r="B7" s="112"/>
      <c r="C7" s="113"/>
      <c r="D7" s="112"/>
      <c r="E7" s="14" t="s">
        <v>170</v>
      </c>
      <c r="F7" s="14" t="s">
        <v>173</v>
      </c>
      <c r="G7" s="70"/>
      <c r="H7" s="72" t="s">
        <v>259</v>
      </c>
      <c r="I7" s="70">
        <v>2</v>
      </c>
      <c r="J7" s="71" t="s">
        <v>258</v>
      </c>
      <c r="K7" s="70">
        <v>10</v>
      </c>
      <c r="L7" s="70"/>
    </row>
    <row r="8" spans="1:12" ht="24.95" customHeight="1">
      <c r="A8" s="112"/>
      <c r="B8" s="112"/>
      <c r="C8" s="113"/>
      <c r="D8" s="112"/>
      <c r="E8" s="14" t="s">
        <v>170</v>
      </c>
      <c r="F8" s="14" t="s">
        <v>174</v>
      </c>
      <c r="G8" s="70"/>
      <c r="H8" s="72" t="s">
        <v>259</v>
      </c>
      <c r="I8" s="70">
        <v>1848.55</v>
      </c>
      <c r="J8" s="71" t="s">
        <v>264</v>
      </c>
      <c r="K8" s="70">
        <v>10</v>
      </c>
      <c r="L8" s="70"/>
    </row>
    <row r="9" spans="1:12" ht="24.95" customHeight="1">
      <c r="A9" s="112"/>
      <c r="B9" s="112"/>
      <c r="C9" s="113"/>
      <c r="D9" s="112"/>
      <c r="E9" s="14" t="s">
        <v>175</v>
      </c>
      <c r="F9" s="14" t="s">
        <v>176</v>
      </c>
      <c r="G9" s="70"/>
      <c r="H9" s="72" t="s">
        <v>259</v>
      </c>
      <c r="I9" s="70">
        <v>2</v>
      </c>
      <c r="J9" s="71" t="s">
        <v>258</v>
      </c>
      <c r="K9" s="70">
        <v>10</v>
      </c>
      <c r="L9" s="70"/>
    </row>
    <row r="10" spans="1:12" ht="24.95" customHeight="1">
      <c r="A10" s="112"/>
      <c r="B10" s="112"/>
      <c r="C10" s="113"/>
      <c r="D10" s="112"/>
      <c r="E10" s="14" t="s">
        <v>175</v>
      </c>
      <c r="F10" s="14" t="s">
        <v>177</v>
      </c>
      <c r="G10" s="70"/>
      <c r="H10" s="72" t="s">
        <v>259</v>
      </c>
      <c r="I10" s="70">
        <v>2</v>
      </c>
      <c r="J10" s="71" t="s">
        <v>258</v>
      </c>
      <c r="K10" s="70">
        <v>10</v>
      </c>
      <c r="L10" s="70"/>
    </row>
    <row r="11" spans="1:12" ht="24.95" customHeight="1">
      <c r="A11" s="112"/>
      <c r="B11" s="112"/>
      <c r="C11" s="113"/>
      <c r="D11" s="112"/>
      <c r="E11" s="14" t="s">
        <v>175</v>
      </c>
      <c r="F11" s="14" t="s">
        <v>178</v>
      </c>
      <c r="G11" s="70"/>
      <c r="H11" s="70"/>
      <c r="I11" s="70"/>
      <c r="J11" s="71" t="s">
        <v>258</v>
      </c>
      <c r="K11" s="70"/>
      <c r="L11" s="70"/>
    </row>
    <row r="12" spans="1:12" ht="24.95" customHeight="1">
      <c r="A12" s="112"/>
      <c r="B12" s="112"/>
      <c r="C12" s="113"/>
      <c r="D12" s="112"/>
      <c r="E12" s="14" t="s">
        <v>175</v>
      </c>
      <c r="F12" s="14" t="s">
        <v>179</v>
      </c>
      <c r="G12" s="70"/>
      <c r="H12" s="72" t="s">
        <v>259</v>
      </c>
      <c r="I12" s="70">
        <v>2</v>
      </c>
      <c r="J12" s="71" t="s">
        <v>258</v>
      </c>
      <c r="K12" s="70">
        <v>10</v>
      </c>
      <c r="L12" s="70"/>
    </row>
    <row r="13" spans="1:12" ht="24.95" customHeight="1">
      <c r="A13" s="112"/>
      <c r="B13" s="112"/>
      <c r="C13" s="113"/>
      <c r="D13" s="112"/>
      <c r="E13" s="14" t="s">
        <v>180</v>
      </c>
      <c r="F13" s="14" t="s">
        <v>181</v>
      </c>
      <c r="G13" s="70"/>
      <c r="H13" s="72" t="s">
        <v>259</v>
      </c>
      <c r="I13" s="70">
        <v>2</v>
      </c>
      <c r="J13" s="71" t="s">
        <v>258</v>
      </c>
      <c r="K13" s="70">
        <v>10</v>
      </c>
      <c r="L13" s="70"/>
    </row>
    <row r="14" spans="1:12">
      <c r="A14" s="1" t="s">
        <v>182</v>
      </c>
    </row>
  </sheetData>
  <mergeCells count="7">
    <mergeCell ref="A2:L2"/>
    <mergeCell ref="A3:D3"/>
    <mergeCell ref="J3:L3"/>
    <mergeCell ref="A5:A13"/>
    <mergeCell ref="B5:B13"/>
    <mergeCell ref="C5:C13"/>
    <mergeCell ref="D5:D13"/>
  </mergeCells>
  <phoneticPr fontId="21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34"/>
  <sheetViews>
    <sheetView topLeftCell="A7" workbookViewId="0">
      <selection activeCell="G30" sqref="G30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spans="1:8" ht="24.95" customHeight="1">
      <c r="A1" s="2" t="s">
        <v>183</v>
      </c>
    </row>
    <row r="2" spans="1:8" ht="27" customHeight="1">
      <c r="A2" s="99" t="s">
        <v>184</v>
      </c>
      <c r="B2" s="99"/>
      <c r="C2" s="99"/>
      <c r="D2" s="99"/>
      <c r="E2" s="99"/>
      <c r="F2" s="99"/>
      <c r="G2" s="99"/>
      <c r="H2" s="99"/>
    </row>
    <row r="3" spans="1:8" ht="26.45" customHeight="1">
      <c r="A3" s="114" t="s">
        <v>260</v>
      </c>
      <c r="B3" s="115"/>
      <c r="C3" s="115"/>
      <c r="D3" s="115"/>
      <c r="E3" s="115"/>
      <c r="F3" s="115"/>
      <c r="G3" s="115"/>
      <c r="H3" s="115"/>
    </row>
    <row r="4" spans="1:8" ht="26.45" customHeight="1">
      <c r="A4" s="116" t="s">
        <v>185</v>
      </c>
      <c r="B4" s="116"/>
      <c r="C4" s="116"/>
      <c r="D4" s="116" t="s">
        <v>261</v>
      </c>
      <c r="E4" s="116"/>
      <c r="F4" s="116"/>
      <c r="G4" s="116"/>
      <c r="H4" s="116"/>
    </row>
    <row r="5" spans="1:8" ht="26.45" customHeight="1">
      <c r="A5" s="116" t="s">
        <v>186</v>
      </c>
      <c r="B5" s="116" t="s">
        <v>187</v>
      </c>
      <c r="C5" s="116"/>
      <c r="D5" s="116" t="s">
        <v>188</v>
      </c>
      <c r="E5" s="116"/>
      <c r="F5" s="116"/>
      <c r="G5" s="116"/>
      <c r="H5" s="116"/>
    </row>
    <row r="6" spans="1:8" ht="26.45" customHeight="1">
      <c r="A6" s="116"/>
      <c r="B6" s="117" t="s">
        <v>262</v>
      </c>
      <c r="C6" s="117"/>
      <c r="D6" s="118" t="s">
        <v>263</v>
      </c>
      <c r="E6" s="119"/>
      <c r="F6" s="119"/>
      <c r="G6" s="119"/>
      <c r="H6" s="120"/>
    </row>
    <row r="7" spans="1:8" ht="26.45" customHeight="1">
      <c r="A7" s="116"/>
      <c r="B7" s="117"/>
      <c r="C7" s="117"/>
      <c r="D7" s="117"/>
      <c r="E7" s="117"/>
      <c r="F7" s="117"/>
      <c r="G7" s="117"/>
      <c r="H7" s="117"/>
    </row>
    <row r="8" spans="1:8" ht="26.45" customHeight="1">
      <c r="A8" s="116"/>
      <c r="B8" s="117"/>
      <c r="C8" s="117"/>
      <c r="D8" s="117"/>
      <c r="E8" s="117"/>
      <c r="F8" s="117"/>
      <c r="G8" s="117"/>
      <c r="H8" s="117"/>
    </row>
    <row r="9" spans="1:8" ht="26.45" customHeight="1">
      <c r="A9" s="116"/>
      <c r="B9" s="117"/>
      <c r="C9" s="117"/>
      <c r="D9" s="117"/>
      <c r="E9" s="117"/>
      <c r="F9" s="117"/>
      <c r="G9" s="117"/>
      <c r="H9" s="117"/>
    </row>
    <row r="10" spans="1:8" ht="26.45" customHeight="1">
      <c r="A10" s="116"/>
      <c r="B10" s="116" t="s">
        <v>189</v>
      </c>
      <c r="C10" s="116"/>
      <c r="D10" s="116"/>
      <c r="E10" s="116"/>
      <c r="F10" s="3" t="s">
        <v>190</v>
      </c>
      <c r="G10" s="3" t="s">
        <v>191</v>
      </c>
      <c r="H10" s="3" t="s">
        <v>192</v>
      </c>
    </row>
    <row r="11" spans="1:8" ht="26.45" customHeight="1">
      <c r="A11" s="116"/>
      <c r="B11" s="116"/>
      <c r="C11" s="116"/>
      <c r="D11" s="116"/>
      <c r="E11" s="116"/>
      <c r="F11" s="4">
        <v>1848.55</v>
      </c>
      <c r="G11" s="4">
        <v>1806.75</v>
      </c>
      <c r="H11" s="4">
        <v>41.8</v>
      </c>
    </row>
    <row r="12" spans="1:8" ht="26.45" customHeight="1">
      <c r="A12" s="5" t="s">
        <v>193</v>
      </c>
      <c r="B12" s="121"/>
      <c r="C12" s="121"/>
      <c r="D12" s="121"/>
      <c r="E12" s="121"/>
      <c r="F12" s="121"/>
      <c r="G12" s="121"/>
      <c r="H12" s="121"/>
    </row>
    <row r="13" spans="1:8" ht="26.45" customHeight="1">
      <c r="A13" s="122" t="s">
        <v>194</v>
      </c>
      <c r="B13" s="6" t="s">
        <v>162</v>
      </c>
      <c r="C13" s="122" t="s">
        <v>163</v>
      </c>
      <c r="D13" s="122"/>
      <c r="E13" s="122" t="s">
        <v>164</v>
      </c>
      <c r="F13" s="122"/>
      <c r="G13" s="122" t="s">
        <v>195</v>
      </c>
      <c r="H13" s="122"/>
    </row>
    <row r="14" spans="1:8" ht="26.45" customHeight="1">
      <c r="A14" s="122"/>
      <c r="B14" s="125" t="s">
        <v>170</v>
      </c>
      <c r="C14" s="125" t="s">
        <v>171</v>
      </c>
      <c r="D14" s="125"/>
      <c r="E14" s="123" t="s">
        <v>265</v>
      </c>
      <c r="F14" s="124"/>
      <c r="G14" s="123">
        <v>2</v>
      </c>
      <c r="H14" s="124"/>
    </row>
    <row r="15" spans="1:8" ht="26.45" customHeight="1">
      <c r="A15" s="122"/>
      <c r="B15" s="125"/>
      <c r="C15" s="125"/>
      <c r="D15" s="125"/>
      <c r="E15" s="125"/>
      <c r="F15" s="125"/>
      <c r="G15" s="125"/>
      <c r="H15" s="125"/>
    </row>
    <row r="16" spans="1:8" ht="26.45" customHeight="1">
      <c r="A16" s="122"/>
      <c r="B16" s="125"/>
      <c r="C16" s="125" t="s">
        <v>172</v>
      </c>
      <c r="D16" s="125"/>
      <c r="E16" s="122" t="s">
        <v>267</v>
      </c>
      <c r="F16" s="122"/>
      <c r="G16" s="122">
        <v>2</v>
      </c>
      <c r="H16" s="122"/>
    </row>
    <row r="17" spans="1:15" ht="26.45" customHeight="1">
      <c r="A17" s="122"/>
      <c r="B17" s="125"/>
      <c r="C17" s="125"/>
      <c r="D17" s="125"/>
      <c r="E17" s="125"/>
      <c r="F17" s="125"/>
      <c r="G17" s="125"/>
      <c r="H17" s="125"/>
    </row>
    <row r="18" spans="1:15" ht="26.45" customHeight="1">
      <c r="A18" s="122"/>
      <c r="B18" s="125"/>
      <c r="C18" s="125" t="s">
        <v>173</v>
      </c>
      <c r="D18" s="125"/>
      <c r="E18" s="122" t="s">
        <v>268</v>
      </c>
      <c r="F18" s="122"/>
      <c r="G18" s="122">
        <v>2</v>
      </c>
      <c r="H18" s="122"/>
    </row>
    <row r="19" spans="1:15" ht="26.45" customHeight="1">
      <c r="A19" s="122"/>
      <c r="B19" s="125"/>
      <c r="C19" s="125"/>
      <c r="D19" s="125"/>
      <c r="E19" s="122"/>
      <c r="F19" s="122"/>
      <c r="G19" s="122"/>
      <c r="H19" s="122"/>
    </row>
    <row r="20" spans="1:15" ht="26.45" customHeight="1">
      <c r="A20" s="122"/>
      <c r="B20" s="125"/>
      <c r="C20" s="125" t="s">
        <v>174</v>
      </c>
      <c r="D20" s="125"/>
      <c r="E20" s="122" t="s">
        <v>269</v>
      </c>
      <c r="F20" s="122"/>
      <c r="G20" s="122">
        <v>1806.75</v>
      </c>
      <c r="H20" s="122"/>
    </row>
    <row r="21" spans="1:15" ht="26.45" customHeight="1">
      <c r="A21" s="122"/>
      <c r="B21" s="125"/>
      <c r="C21" s="125"/>
      <c r="D21" s="125"/>
      <c r="E21" s="123" t="s">
        <v>270</v>
      </c>
      <c r="F21" s="124"/>
      <c r="G21" s="126">
        <v>41.8</v>
      </c>
      <c r="H21" s="127"/>
    </row>
    <row r="22" spans="1:15" ht="26.45" customHeight="1">
      <c r="A22" s="122"/>
      <c r="B22" s="125" t="s">
        <v>175</v>
      </c>
      <c r="C22" s="125" t="s">
        <v>176</v>
      </c>
      <c r="D22" s="125"/>
      <c r="E22" s="125" t="s">
        <v>271</v>
      </c>
      <c r="F22" s="125"/>
      <c r="G22" s="122">
        <v>2</v>
      </c>
      <c r="H22" s="122"/>
    </row>
    <row r="23" spans="1:15" ht="26.45" customHeight="1">
      <c r="A23" s="122"/>
      <c r="B23" s="125"/>
      <c r="C23" s="125" t="s">
        <v>177</v>
      </c>
      <c r="D23" s="125"/>
      <c r="E23" s="125" t="s">
        <v>272</v>
      </c>
      <c r="F23" s="125"/>
      <c r="G23" s="122">
        <v>2</v>
      </c>
      <c r="H23" s="122"/>
    </row>
    <row r="24" spans="1:15" ht="26.45" customHeight="1">
      <c r="A24" s="122"/>
      <c r="B24" s="125"/>
      <c r="C24" s="125" t="s">
        <v>178</v>
      </c>
      <c r="D24" s="125"/>
      <c r="E24" s="125" t="s">
        <v>273</v>
      </c>
      <c r="F24" s="125"/>
      <c r="G24" s="122">
        <v>2</v>
      </c>
      <c r="H24" s="122"/>
    </row>
    <row r="25" spans="1:15" ht="26.45" customHeight="1">
      <c r="A25" s="122"/>
      <c r="B25" s="125"/>
      <c r="C25" s="125" t="s">
        <v>179</v>
      </c>
      <c r="D25" s="125"/>
      <c r="E25" s="125" t="s">
        <v>274</v>
      </c>
      <c r="F25" s="125"/>
      <c r="G25" s="122">
        <v>2</v>
      </c>
      <c r="H25" s="122"/>
    </row>
    <row r="26" spans="1:15" ht="26.45" customHeight="1">
      <c r="A26" s="122"/>
      <c r="B26" s="7" t="s">
        <v>180</v>
      </c>
      <c r="C26" s="125" t="s">
        <v>181</v>
      </c>
      <c r="D26" s="125"/>
      <c r="E26" s="125" t="s">
        <v>275</v>
      </c>
      <c r="F26" s="125"/>
      <c r="G26" s="122">
        <v>2</v>
      </c>
      <c r="H26" s="122"/>
    </row>
    <row r="27" spans="1:15" ht="16.350000000000001" customHeight="1">
      <c r="A27" s="8"/>
      <c r="B27" s="8"/>
    </row>
    <row r="28" spans="1:15" ht="16.350000000000001" customHeight="1">
      <c r="A28" s="8"/>
    </row>
    <row r="29" spans="1:15" ht="16.350000000000001" customHeight="1">
      <c r="A29" s="8"/>
      <c r="O29" s="9"/>
    </row>
    <row r="30" spans="1:15" ht="16.350000000000001" customHeight="1">
      <c r="A30" s="8"/>
    </row>
    <row r="31" spans="1:15" ht="16.350000000000001" customHeight="1">
      <c r="A31" s="8"/>
      <c r="B31" s="8"/>
      <c r="C31" s="8"/>
      <c r="D31" s="8"/>
      <c r="E31" s="8"/>
      <c r="F31" s="8"/>
      <c r="G31" s="8"/>
      <c r="H31" s="8"/>
    </row>
    <row r="32" spans="1:15" ht="16.350000000000001" customHeight="1">
      <c r="A32" s="8"/>
      <c r="B32" s="8"/>
      <c r="C32" s="8"/>
      <c r="D32" s="8"/>
      <c r="E32" s="8"/>
      <c r="F32" s="8"/>
      <c r="G32" s="8"/>
      <c r="H32" s="8"/>
    </row>
    <row r="33" spans="1:8" ht="16.350000000000001" customHeight="1">
      <c r="A33" s="8"/>
      <c r="B33" s="8"/>
      <c r="C33" s="8"/>
      <c r="D33" s="8"/>
      <c r="E33" s="8"/>
      <c r="F33" s="8"/>
      <c r="G33" s="8"/>
      <c r="H33" s="8"/>
    </row>
    <row r="34" spans="1:8" ht="16.350000000000001" customHeight="1">
      <c r="A34" s="8"/>
      <c r="B34" s="8"/>
      <c r="C34" s="8"/>
      <c r="D34" s="8"/>
      <c r="E34" s="8"/>
      <c r="F34" s="8"/>
      <c r="G34" s="8"/>
      <c r="H34" s="8"/>
    </row>
  </sheetData>
  <mergeCells count="58">
    <mergeCell ref="A13:A26"/>
    <mergeCell ref="B14:B21"/>
    <mergeCell ref="B22:B25"/>
    <mergeCell ref="B10:E11"/>
    <mergeCell ref="C14:D15"/>
    <mergeCell ref="C16:D17"/>
    <mergeCell ref="C18:D19"/>
    <mergeCell ref="C20:D21"/>
    <mergeCell ref="C25:D25"/>
    <mergeCell ref="E25:F25"/>
    <mergeCell ref="E20:F20"/>
    <mergeCell ref="E17:F17"/>
    <mergeCell ref="E14:F14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E21:F21"/>
    <mergeCell ref="G21:H21"/>
    <mergeCell ref="C22:D22"/>
    <mergeCell ref="E22:F22"/>
    <mergeCell ref="G22:H22"/>
    <mergeCell ref="E18:F18"/>
    <mergeCell ref="G18:H18"/>
    <mergeCell ref="E19:F19"/>
    <mergeCell ref="G19:H19"/>
    <mergeCell ref="G20:H20"/>
    <mergeCell ref="E15:F15"/>
    <mergeCell ref="G15:H15"/>
    <mergeCell ref="E16:F16"/>
    <mergeCell ref="G16:H16"/>
    <mergeCell ref="G17:H17"/>
    <mergeCell ref="B12:H12"/>
    <mergeCell ref="C13:D13"/>
    <mergeCell ref="E13:F13"/>
    <mergeCell ref="G13:H13"/>
    <mergeCell ref="G14:H14"/>
    <mergeCell ref="A2:H2"/>
    <mergeCell ref="A3:H3"/>
    <mergeCell ref="A4:C4"/>
    <mergeCell ref="D4:H4"/>
    <mergeCell ref="B5:C5"/>
    <mergeCell ref="D5:H5"/>
    <mergeCell ref="A5:A11"/>
    <mergeCell ref="B6:C6"/>
    <mergeCell ref="D6:H6"/>
    <mergeCell ref="B7:C7"/>
    <mergeCell ref="D7:H7"/>
    <mergeCell ref="B8:C8"/>
    <mergeCell ref="D8:H8"/>
    <mergeCell ref="B9:C9"/>
    <mergeCell ref="D9:H9"/>
  </mergeCells>
  <phoneticPr fontId="21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workbookViewId="0">
      <pane ySplit="6" topLeftCell="A7" activePane="bottomLeft" state="frozen"/>
      <selection pane="bottomLeft" activeCell="C20" sqref="C20"/>
    </sheetView>
  </sheetViews>
  <sheetFormatPr defaultColWidth="10" defaultRowHeight="13.5"/>
  <cols>
    <col min="1" max="1" width="16.875" style="26" customWidth="1"/>
    <col min="2" max="2" width="31.75" style="26" customWidth="1"/>
    <col min="3" max="13" width="13" style="26" customWidth="1"/>
    <col min="14" max="14" width="9.75" style="26" customWidth="1"/>
    <col min="15" max="16384" width="10" style="26"/>
  </cols>
  <sheetData>
    <row r="1" spans="1:13" ht="24.95" customHeight="1">
      <c r="A1" s="27" t="s">
        <v>53</v>
      </c>
      <c r="B1" s="28"/>
      <c r="C1" s="47"/>
      <c r="D1" s="47"/>
      <c r="E1" s="47"/>
      <c r="F1" s="28"/>
      <c r="G1" s="28"/>
      <c r="H1" s="28"/>
      <c r="K1" s="28"/>
      <c r="L1" s="28"/>
      <c r="M1" s="29"/>
    </row>
    <row r="2" spans="1:13" ht="22.9" customHeight="1">
      <c r="A2" s="84" t="s">
        <v>54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19.5" customHeight="1">
      <c r="A3" s="85" t="s">
        <v>197</v>
      </c>
      <c r="B3" s="86"/>
      <c r="C3" s="36"/>
      <c r="D3" s="36"/>
      <c r="E3" s="42"/>
      <c r="F3" s="36"/>
      <c r="G3" s="42"/>
      <c r="H3" s="42"/>
      <c r="I3" s="42"/>
      <c r="J3" s="42"/>
      <c r="K3" s="42"/>
      <c r="L3" s="42"/>
      <c r="M3" s="30" t="s">
        <v>2</v>
      </c>
    </row>
    <row r="4" spans="1:13" ht="24.4" customHeight="1">
      <c r="A4" s="87" t="s">
        <v>5</v>
      </c>
      <c r="B4" s="87"/>
      <c r="C4" s="87" t="s">
        <v>55</v>
      </c>
      <c r="D4" s="87" t="s">
        <v>56</v>
      </c>
      <c r="E4" s="87" t="s">
        <v>57</v>
      </c>
      <c r="F4" s="87" t="s">
        <v>58</v>
      </c>
      <c r="G4" s="87" t="s">
        <v>59</v>
      </c>
      <c r="H4" s="87" t="s">
        <v>60</v>
      </c>
      <c r="I4" s="87" t="s">
        <v>61</v>
      </c>
      <c r="J4" s="87" t="s">
        <v>62</v>
      </c>
      <c r="K4" s="87" t="s">
        <v>63</v>
      </c>
      <c r="L4" s="87" t="s">
        <v>64</v>
      </c>
      <c r="M4" s="87" t="s">
        <v>65</v>
      </c>
    </row>
    <row r="5" spans="1:13" ht="24.4" customHeight="1">
      <c r="A5" s="87" t="s">
        <v>66</v>
      </c>
      <c r="B5" s="87" t="s">
        <v>67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ht="24.4" customHeight="1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</row>
    <row r="7" spans="1:13" ht="27" customHeight="1">
      <c r="A7" s="21"/>
      <c r="B7" s="21" t="s">
        <v>68</v>
      </c>
      <c r="C7" s="22"/>
      <c r="D7" s="22"/>
      <c r="E7" s="22">
        <v>1878.24</v>
      </c>
      <c r="F7" s="22"/>
      <c r="G7" s="22"/>
      <c r="H7" s="22"/>
      <c r="I7" s="22"/>
      <c r="J7" s="22"/>
      <c r="K7" s="22"/>
      <c r="L7" s="22"/>
      <c r="M7" s="22"/>
    </row>
    <row r="8" spans="1:13" ht="27" customHeight="1">
      <c r="A8" s="21">
        <v>857</v>
      </c>
      <c r="B8" s="21" t="s">
        <v>198</v>
      </c>
      <c r="C8" s="22"/>
      <c r="D8" s="22"/>
      <c r="E8" s="22">
        <v>1878.24</v>
      </c>
      <c r="F8" s="22"/>
      <c r="G8" s="22"/>
      <c r="H8" s="22"/>
      <c r="I8" s="22"/>
      <c r="J8" s="22"/>
      <c r="K8" s="22"/>
      <c r="L8" s="22"/>
      <c r="M8" s="22"/>
    </row>
    <row r="9" spans="1:13" ht="27" customHeight="1">
      <c r="A9" s="21"/>
      <c r="B9" s="21" t="s">
        <v>200</v>
      </c>
      <c r="C9" s="22"/>
      <c r="D9" s="22"/>
      <c r="E9" s="22">
        <v>1878.24</v>
      </c>
      <c r="F9" s="22"/>
      <c r="G9" s="22"/>
      <c r="H9" s="22"/>
      <c r="I9" s="22"/>
      <c r="J9" s="22"/>
      <c r="K9" s="22"/>
      <c r="L9" s="22"/>
      <c r="M9" s="22"/>
    </row>
    <row r="10" spans="1:13" ht="27" customHeight="1">
      <c r="A10" s="21">
        <v>857001</v>
      </c>
      <c r="B10" s="21" t="s">
        <v>199</v>
      </c>
      <c r="C10" s="22"/>
      <c r="D10" s="22"/>
      <c r="E10" s="22">
        <v>1878.24</v>
      </c>
      <c r="F10" s="22"/>
      <c r="G10" s="22"/>
      <c r="H10" s="22"/>
      <c r="I10" s="22"/>
      <c r="J10" s="22"/>
      <c r="K10" s="22"/>
      <c r="L10" s="22"/>
      <c r="M10" s="22"/>
    </row>
    <row r="11" spans="1:13" ht="27" customHeight="1">
      <c r="A11" s="21"/>
      <c r="B11" s="21" t="s">
        <v>200</v>
      </c>
      <c r="C11" s="22"/>
      <c r="D11" s="22"/>
      <c r="E11" s="22">
        <v>1878.24</v>
      </c>
      <c r="F11" s="22"/>
      <c r="G11" s="22"/>
      <c r="H11" s="22"/>
      <c r="I11" s="22"/>
      <c r="J11" s="22"/>
      <c r="K11" s="22"/>
      <c r="L11" s="22"/>
      <c r="M11" s="22"/>
    </row>
    <row r="12" spans="1:13" ht="27" customHeight="1">
      <c r="A12" s="21"/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ht="27" customHeight="1">
      <c r="A13" s="21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3" ht="27" customHeight="1">
      <c r="A14" s="21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ht="27" customHeight="1">
      <c r="A15" s="21"/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1:13" ht="27" customHeight="1">
      <c r="A16" s="21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13" ht="27" customHeight="1">
      <c r="A17" s="21"/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3" ht="27" customHeight="1">
      <c r="A18" s="21"/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13" ht="27" customHeight="1">
      <c r="A19" s="21"/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 ht="27" customHeight="1">
      <c r="A20" s="21"/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3" ht="27" customHeight="1">
      <c r="A21" s="21"/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ht="27" customHeight="1">
      <c r="A22" s="23"/>
      <c r="B22" s="23" t="s">
        <v>19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27" customHeight="1">
      <c r="A23" s="23"/>
      <c r="B23" s="23" t="s">
        <v>19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9.75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1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workbookViewId="0">
      <pane ySplit="6" topLeftCell="A7" activePane="bottomLeft" state="frozen"/>
      <selection pane="bottomLeft" activeCell="D9" sqref="D9"/>
    </sheetView>
  </sheetViews>
  <sheetFormatPr defaultColWidth="10" defaultRowHeight="13.5"/>
  <cols>
    <col min="1" max="3" width="6.125" style="26" customWidth="1"/>
    <col min="4" max="4" width="16.875" style="26" customWidth="1"/>
    <col min="5" max="5" width="41" style="26" customWidth="1"/>
    <col min="6" max="9" width="16.375" style="26" customWidth="1"/>
    <col min="10" max="10" width="22.875" style="26" customWidth="1"/>
    <col min="11" max="12" width="9.75" style="26" customWidth="1"/>
    <col min="13" max="16384" width="10" style="26"/>
  </cols>
  <sheetData>
    <row r="1" spans="1:10" ht="24.95" customHeight="1">
      <c r="A1" s="29" t="s">
        <v>69</v>
      </c>
      <c r="B1" s="15"/>
      <c r="C1" s="15"/>
      <c r="D1" s="28"/>
      <c r="E1" s="28"/>
      <c r="F1" s="47"/>
      <c r="G1" s="47"/>
      <c r="H1" s="47"/>
      <c r="I1" s="47"/>
      <c r="J1" s="29"/>
    </row>
    <row r="2" spans="1:10" ht="22.9" customHeight="1">
      <c r="A2" s="84" t="s">
        <v>70</v>
      </c>
      <c r="B2" s="84"/>
      <c r="C2" s="84"/>
      <c r="D2" s="84"/>
      <c r="E2" s="84"/>
      <c r="F2" s="84"/>
      <c r="G2" s="84"/>
      <c r="H2" s="84"/>
      <c r="I2" s="84"/>
      <c r="J2" s="84"/>
    </row>
    <row r="3" spans="1:10" ht="19.5" customHeight="1">
      <c r="A3" s="85" t="s">
        <v>196</v>
      </c>
      <c r="B3" s="86"/>
      <c r="C3" s="86"/>
      <c r="D3" s="86"/>
      <c r="E3" s="86"/>
      <c r="F3" s="36"/>
      <c r="G3" s="36"/>
      <c r="H3" s="42"/>
      <c r="I3" s="42"/>
      <c r="J3" s="30" t="s">
        <v>2</v>
      </c>
    </row>
    <row r="4" spans="1:10" ht="24.4" customHeight="1">
      <c r="A4" s="83" t="s">
        <v>5</v>
      </c>
      <c r="B4" s="83"/>
      <c r="C4" s="83"/>
      <c r="D4" s="83"/>
      <c r="E4" s="83"/>
      <c r="F4" s="83" t="s">
        <v>55</v>
      </c>
      <c r="G4" s="83" t="s">
        <v>71</v>
      </c>
      <c r="H4" s="83" t="s">
        <v>72</v>
      </c>
      <c r="I4" s="83" t="s">
        <v>73</v>
      </c>
      <c r="J4" s="83" t="s">
        <v>74</v>
      </c>
    </row>
    <row r="5" spans="1:10" ht="24.4" customHeight="1">
      <c r="A5" s="83" t="s">
        <v>75</v>
      </c>
      <c r="B5" s="83"/>
      <c r="C5" s="83"/>
      <c r="D5" s="83" t="s">
        <v>66</v>
      </c>
      <c r="E5" s="83" t="s">
        <v>67</v>
      </c>
      <c r="F5" s="83"/>
      <c r="G5" s="83"/>
      <c r="H5" s="83"/>
      <c r="I5" s="83"/>
      <c r="J5" s="83"/>
    </row>
    <row r="6" spans="1:10" ht="24.4" customHeight="1">
      <c r="A6" s="21" t="s">
        <v>76</v>
      </c>
      <c r="B6" s="21" t="s">
        <v>77</v>
      </c>
      <c r="C6" s="21" t="s">
        <v>78</v>
      </c>
      <c r="D6" s="83"/>
      <c r="E6" s="83"/>
      <c r="F6" s="83"/>
      <c r="G6" s="83"/>
      <c r="H6" s="83"/>
      <c r="I6" s="83"/>
      <c r="J6" s="83"/>
    </row>
    <row r="7" spans="1:10" ht="27" customHeight="1">
      <c r="A7" s="77"/>
      <c r="B7" s="77"/>
      <c r="C7" s="77"/>
      <c r="D7" s="21"/>
      <c r="E7" s="21" t="s">
        <v>68</v>
      </c>
      <c r="F7" s="22">
        <v>1878.24</v>
      </c>
      <c r="G7" s="22">
        <v>1806.75</v>
      </c>
      <c r="H7" s="22">
        <v>71.48</v>
      </c>
      <c r="I7" s="22"/>
      <c r="J7" s="22"/>
    </row>
    <row r="8" spans="1:10" ht="27" customHeight="1">
      <c r="A8" s="77">
        <v>201</v>
      </c>
      <c r="B8" s="77"/>
      <c r="C8" s="77"/>
      <c r="D8" s="53">
        <v>857</v>
      </c>
      <c r="E8" s="21" t="s">
        <v>201</v>
      </c>
      <c r="F8" s="22">
        <v>1031.5999999999999</v>
      </c>
      <c r="G8" s="22">
        <v>1031.5999999999999</v>
      </c>
      <c r="H8" s="22">
        <v>71.48</v>
      </c>
      <c r="I8" s="22"/>
      <c r="J8" s="22"/>
    </row>
    <row r="9" spans="1:10" ht="27" customHeight="1">
      <c r="A9" s="77">
        <v>201</v>
      </c>
      <c r="B9" s="77" t="s">
        <v>278</v>
      </c>
      <c r="C9" s="77"/>
      <c r="D9" s="53">
        <v>857</v>
      </c>
      <c r="E9" s="21" t="s">
        <v>202</v>
      </c>
      <c r="F9" s="22">
        <v>1031.5999999999999</v>
      </c>
      <c r="G9" s="22">
        <v>1031.5999999999999</v>
      </c>
      <c r="H9" s="22">
        <v>71.48</v>
      </c>
      <c r="I9" s="22"/>
      <c r="J9" s="22"/>
    </row>
    <row r="10" spans="1:10" ht="27" customHeight="1">
      <c r="A10" s="77">
        <v>201</v>
      </c>
      <c r="B10" s="77" t="s">
        <v>278</v>
      </c>
      <c r="C10" s="77" t="s">
        <v>279</v>
      </c>
      <c r="D10" s="53">
        <v>857</v>
      </c>
      <c r="E10" s="21" t="s">
        <v>203</v>
      </c>
      <c r="F10" s="22">
        <v>541.59</v>
      </c>
      <c r="G10" s="22">
        <v>541.59</v>
      </c>
      <c r="H10" s="22"/>
      <c r="I10" s="22"/>
      <c r="J10" s="22"/>
    </row>
    <row r="11" spans="1:10" ht="27" customHeight="1">
      <c r="A11" s="77">
        <v>201</v>
      </c>
      <c r="B11" s="77" t="s">
        <v>278</v>
      </c>
      <c r="C11" s="77" t="s">
        <v>281</v>
      </c>
      <c r="D11" s="53">
        <v>857</v>
      </c>
      <c r="E11" s="21" t="s">
        <v>204</v>
      </c>
      <c r="F11" s="22">
        <v>71.48</v>
      </c>
      <c r="G11" s="22"/>
      <c r="H11" s="22">
        <v>71.48</v>
      </c>
      <c r="I11" s="22"/>
      <c r="J11" s="22"/>
    </row>
    <row r="12" spans="1:10" ht="27" customHeight="1">
      <c r="A12" s="77">
        <v>201</v>
      </c>
      <c r="B12" s="77" t="s">
        <v>278</v>
      </c>
      <c r="C12" s="77" t="s">
        <v>282</v>
      </c>
      <c r="D12" s="53">
        <v>857</v>
      </c>
      <c r="E12" s="21" t="s">
        <v>205</v>
      </c>
      <c r="F12" s="22">
        <v>490</v>
      </c>
      <c r="G12" s="22">
        <v>490</v>
      </c>
      <c r="I12" s="22"/>
      <c r="J12" s="22"/>
    </row>
    <row r="13" spans="1:10" ht="27" customHeight="1">
      <c r="A13" s="77" t="s">
        <v>283</v>
      </c>
      <c r="B13" s="77"/>
      <c r="C13" s="77"/>
      <c r="D13" s="53">
        <v>857</v>
      </c>
      <c r="E13" s="21" t="s">
        <v>209</v>
      </c>
      <c r="F13" s="22">
        <v>223.8</v>
      </c>
      <c r="G13" s="22">
        <v>223.8</v>
      </c>
      <c r="H13" s="22"/>
      <c r="I13" s="22"/>
      <c r="J13" s="22"/>
    </row>
    <row r="14" spans="1:10" ht="27" customHeight="1">
      <c r="A14" s="77" t="s">
        <v>283</v>
      </c>
      <c r="B14" s="77" t="s">
        <v>284</v>
      </c>
      <c r="C14" s="77"/>
      <c r="D14" s="53">
        <v>857</v>
      </c>
      <c r="E14" s="21" t="s">
        <v>208</v>
      </c>
      <c r="F14" s="22">
        <v>223.8</v>
      </c>
      <c r="G14" s="22">
        <v>223.8</v>
      </c>
      <c r="H14" s="22"/>
      <c r="I14" s="22"/>
      <c r="J14" s="22"/>
    </row>
    <row r="15" spans="1:10" ht="27" customHeight="1">
      <c r="A15" s="77" t="s">
        <v>283</v>
      </c>
      <c r="B15" s="77" t="s">
        <v>284</v>
      </c>
      <c r="C15" s="77" t="s">
        <v>279</v>
      </c>
      <c r="D15" s="53">
        <v>857</v>
      </c>
      <c r="E15" s="21" t="s">
        <v>207</v>
      </c>
      <c r="F15" s="22">
        <v>87.87</v>
      </c>
      <c r="G15" s="22">
        <v>87.87</v>
      </c>
      <c r="H15" s="22"/>
      <c r="I15" s="22"/>
      <c r="J15" s="22"/>
    </row>
    <row r="16" spans="1:10" ht="27" customHeight="1">
      <c r="A16" s="77" t="s">
        <v>283</v>
      </c>
      <c r="B16" s="77" t="s">
        <v>284</v>
      </c>
      <c r="C16" s="77" t="s">
        <v>284</v>
      </c>
      <c r="D16" s="53">
        <v>857</v>
      </c>
      <c r="E16" s="21" t="s">
        <v>206</v>
      </c>
      <c r="F16" s="22">
        <v>135.93</v>
      </c>
      <c r="G16" s="22">
        <v>135.93</v>
      </c>
      <c r="H16" s="22"/>
      <c r="I16" s="22"/>
      <c r="J16" s="22"/>
    </row>
    <row r="17" spans="1:10" ht="27" customHeight="1">
      <c r="A17" s="77" t="s">
        <v>285</v>
      </c>
      <c r="B17" s="77"/>
      <c r="C17" s="77"/>
      <c r="D17" s="53">
        <v>857</v>
      </c>
      <c r="E17" s="21" t="s">
        <v>214</v>
      </c>
      <c r="F17" s="22">
        <v>56.26</v>
      </c>
      <c r="G17" s="22">
        <v>56.26</v>
      </c>
      <c r="H17" s="22"/>
      <c r="I17" s="22"/>
      <c r="J17" s="22"/>
    </row>
    <row r="18" spans="1:10" ht="27" customHeight="1">
      <c r="A18" s="77" t="s">
        <v>285</v>
      </c>
      <c r="B18" s="77" t="s">
        <v>286</v>
      </c>
      <c r="C18" s="77"/>
      <c r="D18" s="53">
        <v>857</v>
      </c>
      <c r="E18" s="21" t="s">
        <v>213</v>
      </c>
      <c r="F18" s="22">
        <v>56.26</v>
      </c>
      <c r="G18" s="22">
        <v>56.26</v>
      </c>
      <c r="H18" s="22"/>
      <c r="I18" s="22"/>
      <c r="J18" s="22"/>
    </row>
    <row r="19" spans="1:10" ht="27" customHeight="1">
      <c r="A19" s="77" t="s">
        <v>285</v>
      </c>
      <c r="B19" s="77" t="s">
        <v>286</v>
      </c>
      <c r="C19" s="77" t="s">
        <v>279</v>
      </c>
      <c r="D19" s="53">
        <v>857</v>
      </c>
      <c r="E19" s="21" t="s">
        <v>212</v>
      </c>
      <c r="F19" s="22">
        <v>20.67</v>
      </c>
      <c r="G19" s="22">
        <v>20.67</v>
      </c>
      <c r="H19" s="22"/>
      <c r="I19" s="22"/>
      <c r="J19" s="22"/>
    </row>
    <row r="20" spans="1:10" ht="27" customHeight="1">
      <c r="A20" s="77" t="s">
        <v>285</v>
      </c>
      <c r="B20" s="77" t="s">
        <v>286</v>
      </c>
      <c r="C20" s="77" t="s">
        <v>280</v>
      </c>
      <c r="D20" s="53">
        <v>857</v>
      </c>
      <c r="E20" s="21" t="s">
        <v>211</v>
      </c>
      <c r="F20" s="22">
        <v>26.73</v>
      </c>
      <c r="G20" s="22">
        <v>26.73</v>
      </c>
      <c r="H20" s="24"/>
      <c r="I20" s="24"/>
      <c r="J20" s="24"/>
    </row>
    <row r="21" spans="1:10" ht="27" customHeight="1">
      <c r="A21" s="77" t="s">
        <v>285</v>
      </c>
      <c r="B21" s="77" t="s">
        <v>286</v>
      </c>
      <c r="C21" s="77" t="s">
        <v>277</v>
      </c>
      <c r="D21" s="53">
        <v>857</v>
      </c>
      <c r="E21" s="21" t="s">
        <v>210</v>
      </c>
      <c r="F21" s="22">
        <v>8.86</v>
      </c>
      <c r="G21" s="22">
        <v>8.86</v>
      </c>
      <c r="H21" s="24"/>
      <c r="I21" s="24"/>
      <c r="J21" s="24"/>
    </row>
    <row r="22" spans="1:10" ht="27" customHeight="1">
      <c r="A22" s="77" t="s">
        <v>287</v>
      </c>
      <c r="B22" s="77"/>
      <c r="C22" s="77"/>
      <c r="D22" s="53">
        <v>857</v>
      </c>
      <c r="E22" s="21" t="s">
        <v>217</v>
      </c>
      <c r="F22" s="60">
        <v>38.93</v>
      </c>
      <c r="G22" s="60">
        <v>38.93</v>
      </c>
      <c r="H22" s="24"/>
      <c r="I22" s="24"/>
      <c r="J22" s="24"/>
    </row>
    <row r="23" spans="1:10" ht="21.75" customHeight="1">
      <c r="A23" s="77" t="s">
        <v>287</v>
      </c>
      <c r="B23" s="78" t="s">
        <v>288</v>
      </c>
      <c r="C23" s="78"/>
      <c r="D23" s="53">
        <v>857</v>
      </c>
      <c r="E23" s="61" t="s">
        <v>216</v>
      </c>
      <c r="F23" s="60">
        <v>38.93</v>
      </c>
      <c r="G23" s="60">
        <v>38.93</v>
      </c>
      <c r="H23" s="57"/>
      <c r="I23" s="56"/>
      <c r="J23" s="56"/>
    </row>
    <row r="24" spans="1:10" ht="21.75" customHeight="1">
      <c r="A24" s="77" t="s">
        <v>287</v>
      </c>
      <c r="B24" s="78" t="s">
        <v>288</v>
      </c>
      <c r="C24" s="79" t="s">
        <v>284</v>
      </c>
      <c r="D24" s="53">
        <v>857</v>
      </c>
      <c r="E24" s="62" t="s">
        <v>215</v>
      </c>
      <c r="F24" s="60">
        <v>38.93</v>
      </c>
      <c r="G24" s="60">
        <v>38.93</v>
      </c>
      <c r="H24" s="58"/>
      <c r="I24" s="58"/>
      <c r="J24" s="58"/>
    </row>
    <row r="25" spans="1:10" ht="21.75" customHeight="1">
      <c r="A25" s="79" t="s">
        <v>289</v>
      </c>
      <c r="B25" s="79"/>
      <c r="C25" s="79"/>
      <c r="D25" s="53">
        <v>857</v>
      </c>
      <c r="E25" s="62" t="s">
        <v>220</v>
      </c>
      <c r="F25" s="60">
        <v>105.76</v>
      </c>
      <c r="G25" s="60">
        <v>105.76</v>
      </c>
      <c r="H25" s="58"/>
      <c r="I25" s="58"/>
      <c r="J25" s="58"/>
    </row>
    <row r="26" spans="1:10" ht="21.75" customHeight="1">
      <c r="A26" s="79" t="s">
        <v>289</v>
      </c>
      <c r="B26" s="79" t="s">
        <v>281</v>
      </c>
      <c r="C26" s="79"/>
      <c r="D26" s="53">
        <v>857</v>
      </c>
      <c r="E26" s="62" t="s">
        <v>219</v>
      </c>
      <c r="F26" s="60">
        <v>105.76</v>
      </c>
      <c r="G26" s="60">
        <v>105.76</v>
      </c>
      <c r="H26" s="58"/>
      <c r="I26" s="58"/>
      <c r="J26" s="58"/>
    </row>
    <row r="27" spans="1:10" ht="21.75" customHeight="1">
      <c r="A27" s="79" t="s">
        <v>289</v>
      </c>
      <c r="B27" s="79" t="s">
        <v>281</v>
      </c>
      <c r="C27" s="79" t="s">
        <v>279</v>
      </c>
      <c r="D27" s="53">
        <v>857</v>
      </c>
      <c r="E27" s="62" t="s">
        <v>218</v>
      </c>
      <c r="F27" s="60">
        <v>105.76</v>
      </c>
      <c r="G27" s="60">
        <v>105.76</v>
      </c>
      <c r="H27" s="58"/>
      <c r="I27" s="58"/>
      <c r="J27" s="58"/>
    </row>
    <row r="28" spans="1:10" ht="21.75" customHeight="1"/>
    <row r="29" spans="1:10" ht="21.75" customHeight="1"/>
  </sheetData>
  <mergeCells count="11"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workbookViewId="0">
      <pane ySplit="5" topLeftCell="A6" activePane="bottomLeft" state="frozen"/>
      <selection pane="bottomLeft" activeCell="C26" sqref="C26"/>
    </sheetView>
  </sheetViews>
  <sheetFormatPr defaultColWidth="10" defaultRowHeight="13.5"/>
  <cols>
    <col min="1" max="1" width="29.625" style="26" customWidth="1"/>
    <col min="2" max="2" width="11.625" style="26" customWidth="1"/>
    <col min="3" max="3" width="29.625" style="26" customWidth="1"/>
    <col min="4" max="4" width="11.625" style="26" customWidth="1"/>
    <col min="5" max="5" width="13.125" style="26" customWidth="1"/>
    <col min="6" max="7" width="11.25" style="26" customWidth="1"/>
    <col min="8" max="10" width="9.75" style="26" customWidth="1"/>
    <col min="11" max="16384" width="10" style="26"/>
  </cols>
  <sheetData>
    <row r="1" spans="1:7" ht="24.95" customHeight="1">
      <c r="A1" s="43" t="s">
        <v>80</v>
      </c>
      <c r="B1" s="44"/>
      <c r="C1" s="44"/>
      <c r="G1" s="45"/>
    </row>
    <row r="2" spans="1:7" ht="22.9" customHeight="1">
      <c r="A2" s="82" t="s">
        <v>81</v>
      </c>
      <c r="B2" s="82"/>
      <c r="C2" s="82"/>
      <c r="D2" s="82"/>
      <c r="E2" s="88"/>
      <c r="F2" s="88"/>
      <c r="G2" s="88"/>
    </row>
    <row r="3" spans="1:7" ht="19.5" customHeight="1">
      <c r="A3" s="85" t="s">
        <v>197</v>
      </c>
      <c r="B3" s="86"/>
      <c r="C3" s="28"/>
      <c r="E3" s="89" t="s">
        <v>2</v>
      </c>
      <c r="F3" s="89"/>
      <c r="G3" s="89"/>
    </row>
    <row r="4" spans="1:7" ht="30" customHeight="1">
      <c r="A4" s="83" t="s">
        <v>3</v>
      </c>
      <c r="B4" s="83"/>
      <c r="C4" s="83" t="s">
        <v>4</v>
      </c>
      <c r="D4" s="83"/>
      <c r="E4" s="83"/>
      <c r="F4" s="83"/>
      <c r="G4" s="83"/>
    </row>
    <row r="5" spans="1:7" ht="30" customHeight="1">
      <c r="A5" s="21" t="s">
        <v>5</v>
      </c>
      <c r="B5" s="21" t="s">
        <v>6</v>
      </c>
      <c r="C5" s="21" t="s">
        <v>5</v>
      </c>
      <c r="D5" s="21" t="s">
        <v>55</v>
      </c>
      <c r="E5" s="25" t="s">
        <v>82</v>
      </c>
      <c r="F5" s="25" t="s">
        <v>83</v>
      </c>
      <c r="G5" s="25" t="s">
        <v>84</v>
      </c>
    </row>
    <row r="6" spans="1:7" ht="30" customHeight="1">
      <c r="A6" s="23" t="s">
        <v>85</v>
      </c>
      <c r="B6" s="24">
        <v>1878.24</v>
      </c>
      <c r="C6" s="23" t="s">
        <v>86</v>
      </c>
      <c r="D6" s="24">
        <f>E6</f>
        <v>1878.24</v>
      </c>
      <c r="E6" s="24">
        <v>1878.24</v>
      </c>
      <c r="F6" s="24"/>
      <c r="G6" s="24"/>
    </row>
    <row r="7" spans="1:7" ht="30" customHeight="1">
      <c r="A7" s="23" t="s">
        <v>87</v>
      </c>
      <c r="B7" s="24">
        <v>1878.24</v>
      </c>
      <c r="C7" s="23" t="s">
        <v>88</v>
      </c>
      <c r="D7" s="24">
        <f t="shared" ref="D7:D26" si="0">E7</f>
        <v>1103.08</v>
      </c>
      <c r="E7" s="24">
        <v>1103.08</v>
      </c>
      <c r="F7" s="24"/>
      <c r="G7" s="24"/>
    </row>
    <row r="8" spans="1:7" ht="30" customHeight="1">
      <c r="A8" s="23" t="s">
        <v>89</v>
      </c>
      <c r="B8" s="24"/>
      <c r="C8" s="23" t="s">
        <v>90</v>
      </c>
      <c r="D8" s="24"/>
      <c r="E8" s="24"/>
      <c r="F8" s="24"/>
      <c r="G8" s="24"/>
    </row>
    <row r="9" spans="1:7" ht="30" customHeight="1">
      <c r="A9" s="23" t="s">
        <v>91</v>
      </c>
      <c r="B9" s="24"/>
      <c r="C9" s="23" t="s">
        <v>92</v>
      </c>
      <c r="D9" s="24"/>
      <c r="E9" s="24"/>
      <c r="F9" s="24"/>
      <c r="G9" s="24"/>
    </row>
    <row r="10" spans="1:7" ht="30" customHeight="1">
      <c r="A10" s="23" t="s">
        <v>93</v>
      </c>
      <c r="B10" s="24"/>
      <c r="C10" s="23" t="s">
        <v>94</v>
      </c>
      <c r="D10" s="24"/>
      <c r="E10" s="24"/>
      <c r="F10" s="24"/>
      <c r="G10" s="24"/>
    </row>
    <row r="11" spans="1:7" ht="30" customHeight="1">
      <c r="A11" s="23" t="s">
        <v>87</v>
      </c>
      <c r="B11" s="24"/>
      <c r="C11" s="23" t="s">
        <v>95</v>
      </c>
      <c r="D11" s="24"/>
      <c r="E11" s="24"/>
      <c r="F11" s="24"/>
      <c r="G11" s="24"/>
    </row>
    <row r="12" spans="1:7" ht="30" customHeight="1">
      <c r="A12" s="23" t="s">
        <v>89</v>
      </c>
      <c r="B12" s="24"/>
      <c r="C12" s="23" t="s">
        <v>96</v>
      </c>
      <c r="D12" s="24"/>
      <c r="E12" s="24"/>
      <c r="F12" s="24"/>
      <c r="G12" s="24"/>
    </row>
    <row r="13" spans="1:7" ht="30" customHeight="1">
      <c r="A13" s="23" t="s">
        <v>91</v>
      </c>
      <c r="B13" s="24"/>
      <c r="C13" s="23" t="s">
        <v>97</v>
      </c>
      <c r="D13" s="24"/>
      <c r="E13" s="24"/>
      <c r="F13" s="24"/>
      <c r="G13" s="24"/>
    </row>
    <row r="14" spans="1:7" ht="30" customHeight="1">
      <c r="A14" s="23" t="s">
        <v>79</v>
      </c>
      <c r="B14" s="24"/>
      <c r="C14" s="23" t="s">
        <v>98</v>
      </c>
      <c r="D14" s="24">
        <f t="shared" si="0"/>
        <v>223.8</v>
      </c>
      <c r="E14" s="24">
        <v>223.8</v>
      </c>
      <c r="F14" s="24"/>
      <c r="G14" s="24"/>
    </row>
    <row r="15" spans="1:7" ht="30" customHeight="1">
      <c r="A15" s="23" t="s">
        <v>79</v>
      </c>
      <c r="B15" s="24"/>
      <c r="C15" s="23" t="s">
        <v>99</v>
      </c>
      <c r="D15" s="24"/>
      <c r="E15" s="24"/>
      <c r="F15" s="24"/>
      <c r="G15" s="24"/>
    </row>
    <row r="16" spans="1:7" ht="30" customHeight="1">
      <c r="A16" s="23" t="s">
        <v>79</v>
      </c>
      <c r="B16" s="24"/>
      <c r="C16" s="23" t="s">
        <v>100</v>
      </c>
      <c r="D16" s="24">
        <f t="shared" si="0"/>
        <v>56.26</v>
      </c>
      <c r="E16" s="24">
        <v>56.26</v>
      </c>
      <c r="F16" s="24"/>
      <c r="G16" s="24"/>
    </row>
    <row r="17" spans="1:7" ht="30" customHeight="1">
      <c r="A17" s="23" t="s">
        <v>79</v>
      </c>
      <c r="B17" s="24"/>
      <c r="C17" s="23" t="s">
        <v>101</v>
      </c>
      <c r="D17" s="24"/>
      <c r="E17" s="24"/>
      <c r="F17" s="24"/>
      <c r="G17" s="24"/>
    </row>
    <row r="18" spans="1:7" ht="30" customHeight="1">
      <c r="A18" s="23" t="s">
        <v>79</v>
      </c>
      <c r="B18" s="24"/>
      <c r="C18" s="23" t="s">
        <v>102</v>
      </c>
      <c r="D18" s="24"/>
      <c r="E18" s="24"/>
      <c r="F18" s="24"/>
      <c r="G18" s="24"/>
    </row>
    <row r="19" spans="1:7" ht="30" customHeight="1">
      <c r="A19" s="23" t="s">
        <v>79</v>
      </c>
      <c r="B19" s="24"/>
      <c r="C19" s="23" t="s">
        <v>103</v>
      </c>
      <c r="D19" s="24">
        <f t="shared" si="0"/>
        <v>389.33</v>
      </c>
      <c r="E19" s="24">
        <v>389.33</v>
      </c>
      <c r="F19" s="24"/>
      <c r="G19" s="24"/>
    </row>
    <row r="20" spans="1:7" ht="30" customHeight="1">
      <c r="A20" s="23" t="s">
        <v>79</v>
      </c>
      <c r="B20" s="24"/>
      <c r="C20" s="23" t="s">
        <v>104</v>
      </c>
      <c r="D20" s="24"/>
      <c r="E20" s="24"/>
      <c r="F20" s="24"/>
      <c r="G20" s="24"/>
    </row>
    <row r="21" spans="1:7" ht="30" customHeight="1">
      <c r="A21" s="23" t="s">
        <v>79</v>
      </c>
      <c r="B21" s="24"/>
      <c r="C21" s="23" t="s">
        <v>105</v>
      </c>
      <c r="D21" s="24"/>
      <c r="E21" s="24"/>
      <c r="F21" s="24"/>
      <c r="G21" s="24"/>
    </row>
    <row r="22" spans="1:7" ht="30" customHeight="1">
      <c r="A22" s="23" t="s">
        <v>79</v>
      </c>
      <c r="B22" s="24"/>
      <c r="C22" s="23" t="s">
        <v>106</v>
      </c>
      <c r="D22" s="24"/>
      <c r="E22" s="24"/>
      <c r="F22" s="24"/>
      <c r="G22" s="24"/>
    </row>
    <row r="23" spans="1:7" ht="30" customHeight="1">
      <c r="A23" s="23" t="s">
        <v>79</v>
      </c>
      <c r="B23" s="24"/>
      <c r="C23" s="23" t="s">
        <v>107</v>
      </c>
      <c r="D23" s="24"/>
      <c r="E23" s="24"/>
      <c r="F23" s="24"/>
      <c r="G23" s="24"/>
    </row>
    <row r="24" spans="1:7" ht="30" customHeight="1">
      <c r="A24" s="23" t="s">
        <v>79</v>
      </c>
      <c r="B24" s="24"/>
      <c r="C24" s="23" t="s">
        <v>108</v>
      </c>
      <c r="D24" s="24"/>
      <c r="E24" s="24"/>
      <c r="F24" s="24"/>
      <c r="G24" s="24"/>
    </row>
    <row r="25" spans="1:7" ht="30" customHeight="1">
      <c r="A25" s="23" t="s">
        <v>79</v>
      </c>
      <c r="B25" s="24"/>
      <c r="C25" s="23" t="s">
        <v>109</v>
      </c>
      <c r="D25" s="24"/>
      <c r="E25" s="24"/>
      <c r="F25" s="24"/>
      <c r="G25" s="24"/>
    </row>
    <row r="26" spans="1:7" ht="30" customHeight="1">
      <c r="A26" s="23" t="s">
        <v>79</v>
      </c>
      <c r="B26" s="24"/>
      <c r="C26" s="23" t="s">
        <v>110</v>
      </c>
      <c r="D26" s="24">
        <f t="shared" si="0"/>
        <v>105.76</v>
      </c>
      <c r="E26" s="24">
        <v>105.76</v>
      </c>
      <c r="F26" s="24"/>
      <c r="G26" s="24"/>
    </row>
    <row r="27" spans="1:7" ht="30" customHeight="1">
      <c r="A27" s="23" t="s">
        <v>79</v>
      </c>
      <c r="B27" s="24"/>
      <c r="C27" s="23" t="s">
        <v>111</v>
      </c>
      <c r="D27" s="24"/>
      <c r="E27" s="24"/>
      <c r="F27" s="24"/>
      <c r="G27" s="24"/>
    </row>
    <row r="28" spans="1:7" ht="30" customHeight="1">
      <c r="A28" s="23" t="s">
        <v>79</v>
      </c>
      <c r="B28" s="24"/>
      <c r="C28" s="23" t="s">
        <v>112</v>
      </c>
      <c r="D28" s="24"/>
      <c r="E28" s="24"/>
      <c r="F28" s="24"/>
      <c r="G28" s="24"/>
    </row>
    <row r="29" spans="1:7" ht="30" customHeight="1">
      <c r="A29" s="23" t="s">
        <v>79</v>
      </c>
      <c r="B29" s="24"/>
      <c r="C29" s="23" t="s">
        <v>113</v>
      </c>
      <c r="D29" s="24"/>
      <c r="E29" s="24"/>
      <c r="F29" s="24"/>
      <c r="G29" s="24"/>
    </row>
    <row r="30" spans="1:7" ht="30" customHeight="1">
      <c r="A30" s="23" t="s">
        <v>79</v>
      </c>
      <c r="B30" s="24"/>
      <c r="C30" s="23" t="s">
        <v>114</v>
      </c>
      <c r="D30" s="24"/>
      <c r="E30" s="24"/>
      <c r="F30" s="24"/>
      <c r="G30" s="24"/>
    </row>
    <row r="31" spans="1:7" ht="30" customHeight="1">
      <c r="A31" s="23" t="s">
        <v>79</v>
      </c>
      <c r="B31" s="24"/>
      <c r="C31" s="23" t="s">
        <v>115</v>
      </c>
      <c r="D31" s="24"/>
      <c r="E31" s="24"/>
      <c r="F31" s="24"/>
      <c r="G31" s="24"/>
    </row>
    <row r="32" spans="1:7" ht="30" customHeight="1">
      <c r="A32" s="23" t="s">
        <v>79</v>
      </c>
      <c r="B32" s="24"/>
      <c r="C32" s="23" t="s">
        <v>116</v>
      </c>
      <c r="D32" s="24"/>
      <c r="E32" s="24"/>
      <c r="F32" s="24"/>
      <c r="G32" s="24"/>
    </row>
    <row r="33" spans="1:7" ht="30" customHeight="1">
      <c r="A33" s="23" t="s">
        <v>79</v>
      </c>
      <c r="B33" s="24"/>
      <c r="C33" s="23" t="s">
        <v>117</v>
      </c>
      <c r="D33" s="24"/>
      <c r="E33" s="24"/>
      <c r="F33" s="24"/>
      <c r="G33" s="24"/>
    </row>
    <row r="34" spans="1:7" ht="9.75" customHeight="1">
      <c r="A34" s="46"/>
      <c r="B34" s="46"/>
      <c r="C34" s="28"/>
      <c r="D34" s="46"/>
      <c r="E34" s="46"/>
      <c r="F34" s="46"/>
      <c r="G34" s="46"/>
    </row>
  </sheetData>
  <mergeCells count="5">
    <mergeCell ref="A2:G2"/>
    <mergeCell ref="A3:B3"/>
    <mergeCell ref="E3:G3"/>
    <mergeCell ref="A4:B4"/>
    <mergeCell ref="C4:G4"/>
  </mergeCells>
  <phoneticPr fontId="21" type="noConversion"/>
  <printOptions horizontalCentered="1"/>
  <pageMargins left="1.37777777777778" right="0.98402777777777795" top="0.98402777777777795" bottom="0.98402777777777795" header="0" footer="0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9"/>
  <sheetViews>
    <sheetView workbookViewId="0">
      <pane ySplit="6" topLeftCell="A12" activePane="bottomLeft" state="frozen"/>
      <selection pane="bottomLeft" activeCell="A8" sqref="A8:C27"/>
    </sheetView>
  </sheetViews>
  <sheetFormatPr defaultColWidth="10" defaultRowHeight="13.5"/>
  <cols>
    <col min="1" max="3" width="5.875" style="26" customWidth="1"/>
    <col min="4" max="4" width="11.625" style="26" customWidth="1"/>
    <col min="5" max="5" width="23.5" style="69" customWidth="1"/>
    <col min="6" max="7" width="11" style="26" customWidth="1"/>
    <col min="8" max="8" width="9.875" style="26" customWidth="1"/>
    <col min="9" max="10" width="11.375" style="26" customWidth="1"/>
    <col min="11" max="13" width="5.875" style="26" customWidth="1"/>
    <col min="14" max="16" width="7.25" style="26" customWidth="1"/>
    <col min="17" max="23" width="5.875" style="26" customWidth="1"/>
    <col min="24" max="26" width="7.25" style="26" customWidth="1"/>
    <col min="27" max="33" width="5.875" style="26" customWidth="1"/>
    <col min="34" max="39" width="7.25" style="26" customWidth="1"/>
    <col min="40" max="41" width="9.75" style="26" customWidth="1"/>
    <col min="42" max="16384" width="10" style="26"/>
  </cols>
  <sheetData>
    <row r="1" spans="1:39" ht="24.95" customHeight="1">
      <c r="A1" s="40" t="s">
        <v>118</v>
      </c>
      <c r="B1" s="15"/>
      <c r="C1" s="15"/>
      <c r="D1" s="34"/>
      <c r="E1" s="63"/>
      <c r="F1" s="35"/>
      <c r="G1" s="35"/>
      <c r="H1" s="35"/>
      <c r="I1" s="34"/>
      <c r="J1" s="34"/>
      <c r="K1" s="35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3"/>
    </row>
    <row r="2" spans="1:39" ht="22.9" customHeight="1">
      <c r="A2" s="84" t="s">
        <v>119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</row>
    <row r="3" spans="1:39" ht="19.5" customHeight="1">
      <c r="A3" s="85" t="s">
        <v>197</v>
      </c>
      <c r="B3" s="86"/>
      <c r="C3" s="86"/>
      <c r="D3" s="86"/>
      <c r="E3" s="86"/>
      <c r="F3" s="41"/>
      <c r="G3" s="36"/>
      <c r="H3" s="37"/>
      <c r="I3" s="41"/>
      <c r="J3" s="41"/>
      <c r="K3" s="42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90" t="s">
        <v>2</v>
      </c>
      <c r="AM3" s="90"/>
    </row>
    <row r="4" spans="1:39" ht="24.4" customHeight="1">
      <c r="A4" s="87" t="s">
        <v>5</v>
      </c>
      <c r="B4" s="87"/>
      <c r="C4" s="87"/>
      <c r="D4" s="87"/>
      <c r="E4" s="87"/>
      <c r="F4" s="87" t="s">
        <v>120</v>
      </c>
      <c r="G4" s="87" t="s">
        <v>121</v>
      </c>
      <c r="H4" s="87"/>
      <c r="I4" s="87"/>
      <c r="J4" s="87"/>
      <c r="K4" s="87"/>
      <c r="L4" s="87"/>
      <c r="M4" s="87"/>
      <c r="N4" s="87"/>
      <c r="O4" s="87"/>
      <c r="P4" s="87"/>
      <c r="Q4" s="87" t="s">
        <v>122</v>
      </c>
      <c r="R4" s="87"/>
      <c r="S4" s="87"/>
      <c r="T4" s="87"/>
      <c r="U4" s="87"/>
      <c r="V4" s="87"/>
      <c r="W4" s="87"/>
      <c r="X4" s="87"/>
      <c r="Y4" s="87"/>
      <c r="Z4" s="87"/>
      <c r="AA4" s="87" t="s">
        <v>123</v>
      </c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</row>
    <row r="5" spans="1:39" ht="24.4" customHeight="1">
      <c r="A5" s="91" t="s">
        <v>75</v>
      </c>
      <c r="B5" s="92"/>
      <c r="C5" s="93"/>
      <c r="D5" s="87" t="s">
        <v>66</v>
      </c>
      <c r="E5" s="94" t="s">
        <v>67</v>
      </c>
      <c r="F5" s="87"/>
      <c r="G5" s="87" t="s">
        <v>55</v>
      </c>
      <c r="H5" s="87" t="s">
        <v>124</v>
      </c>
      <c r="I5" s="87"/>
      <c r="J5" s="87"/>
      <c r="K5" s="87" t="s">
        <v>125</v>
      </c>
      <c r="L5" s="87"/>
      <c r="M5" s="87"/>
      <c r="N5" s="87" t="s">
        <v>126</v>
      </c>
      <c r="O5" s="87"/>
      <c r="P5" s="87"/>
      <c r="Q5" s="87" t="s">
        <v>55</v>
      </c>
      <c r="R5" s="87" t="s">
        <v>124</v>
      </c>
      <c r="S5" s="87"/>
      <c r="T5" s="87"/>
      <c r="U5" s="87" t="s">
        <v>125</v>
      </c>
      <c r="V5" s="87"/>
      <c r="W5" s="87"/>
      <c r="X5" s="87" t="s">
        <v>126</v>
      </c>
      <c r="Y5" s="87"/>
      <c r="Z5" s="87"/>
      <c r="AA5" s="87" t="s">
        <v>55</v>
      </c>
      <c r="AB5" s="87" t="s">
        <v>124</v>
      </c>
      <c r="AC5" s="87"/>
      <c r="AD5" s="87"/>
      <c r="AE5" s="87" t="s">
        <v>125</v>
      </c>
      <c r="AF5" s="87"/>
      <c r="AG5" s="87"/>
      <c r="AH5" s="87" t="s">
        <v>126</v>
      </c>
      <c r="AI5" s="87"/>
      <c r="AJ5" s="87"/>
      <c r="AK5" s="87" t="s">
        <v>127</v>
      </c>
      <c r="AL5" s="87"/>
      <c r="AM5" s="87"/>
    </row>
    <row r="6" spans="1:39" ht="39" customHeight="1">
      <c r="A6" s="25" t="s">
        <v>76</v>
      </c>
      <c r="B6" s="25" t="s">
        <v>77</v>
      </c>
      <c r="C6" s="54" t="s">
        <v>290</v>
      </c>
      <c r="D6" s="87"/>
      <c r="E6" s="94"/>
      <c r="F6" s="87"/>
      <c r="G6" s="87"/>
      <c r="H6" s="25" t="s">
        <v>128</v>
      </c>
      <c r="I6" s="25" t="s">
        <v>71</v>
      </c>
      <c r="J6" s="25" t="s">
        <v>72</v>
      </c>
      <c r="K6" s="25" t="s">
        <v>128</v>
      </c>
      <c r="L6" s="25" t="s">
        <v>71</v>
      </c>
      <c r="M6" s="25" t="s">
        <v>72</v>
      </c>
      <c r="N6" s="25" t="s">
        <v>128</v>
      </c>
      <c r="O6" s="25" t="s">
        <v>129</v>
      </c>
      <c r="P6" s="25" t="s">
        <v>130</v>
      </c>
      <c r="Q6" s="87"/>
      <c r="R6" s="25" t="s">
        <v>128</v>
      </c>
      <c r="S6" s="25" t="s">
        <v>71</v>
      </c>
      <c r="T6" s="25" t="s">
        <v>72</v>
      </c>
      <c r="U6" s="25" t="s">
        <v>128</v>
      </c>
      <c r="V6" s="25" t="s">
        <v>71</v>
      </c>
      <c r="W6" s="25" t="s">
        <v>72</v>
      </c>
      <c r="X6" s="25" t="s">
        <v>128</v>
      </c>
      <c r="Y6" s="25" t="s">
        <v>129</v>
      </c>
      <c r="Z6" s="25" t="s">
        <v>130</v>
      </c>
      <c r="AA6" s="87"/>
      <c r="AB6" s="25" t="s">
        <v>128</v>
      </c>
      <c r="AC6" s="25" t="s">
        <v>71</v>
      </c>
      <c r="AD6" s="25" t="s">
        <v>72</v>
      </c>
      <c r="AE6" s="25" t="s">
        <v>128</v>
      </c>
      <c r="AF6" s="25" t="s">
        <v>71</v>
      </c>
      <c r="AG6" s="25" t="s">
        <v>72</v>
      </c>
      <c r="AH6" s="25" t="s">
        <v>128</v>
      </c>
      <c r="AI6" s="25" t="s">
        <v>129</v>
      </c>
      <c r="AJ6" s="25" t="s">
        <v>130</v>
      </c>
      <c r="AK6" s="25" t="s">
        <v>128</v>
      </c>
      <c r="AL6" s="25" t="s">
        <v>129</v>
      </c>
      <c r="AM6" s="25" t="s">
        <v>130</v>
      </c>
    </row>
    <row r="7" spans="1:39" ht="22.9" customHeight="1">
      <c r="A7" s="21"/>
      <c r="B7" s="21"/>
      <c r="C7" s="80"/>
      <c r="E7" s="64" t="s">
        <v>68</v>
      </c>
      <c r="F7" s="22">
        <f>G7</f>
        <v>1878.24</v>
      </c>
      <c r="G7" s="22">
        <f>H7</f>
        <v>1878.24</v>
      </c>
      <c r="H7" s="22">
        <v>1878.24</v>
      </c>
      <c r="I7" s="22">
        <v>1806.75</v>
      </c>
      <c r="J7" s="22">
        <v>71.48</v>
      </c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22.9" customHeight="1">
      <c r="A8" s="77">
        <v>201</v>
      </c>
      <c r="B8" s="77"/>
      <c r="C8" s="77"/>
      <c r="D8" s="21">
        <v>857</v>
      </c>
      <c r="E8" s="64" t="s">
        <v>201</v>
      </c>
      <c r="F8" s="22">
        <f t="shared" ref="F8:G8" si="0">G8</f>
        <v>1103.08</v>
      </c>
      <c r="G8" s="22">
        <f t="shared" si="0"/>
        <v>1103.08</v>
      </c>
      <c r="H8" s="22">
        <f t="shared" ref="H8:H27" si="1">I8+J8</f>
        <v>1103.08</v>
      </c>
      <c r="I8" s="22">
        <v>1031.5999999999999</v>
      </c>
      <c r="J8" s="22">
        <v>71.48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</row>
    <row r="9" spans="1:39" ht="22.9" customHeight="1">
      <c r="A9" s="77">
        <v>202</v>
      </c>
      <c r="B9" s="77" t="s">
        <v>278</v>
      </c>
      <c r="C9" s="77"/>
      <c r="D9" s="53">
        <v>857</v>
      </c>
      <c r="E9" s="64" t="s">
        <v>202</v>
      </c>
      <c r="F9" s="22">
        <f t="shared" ref="F9:G9" si="2">G9</f>
        <v>1103.08</v>
      </c>
      <c r="G9" s="22">
        <f t="shared" si="2"/>
        <v>1103.08</v>
      </c>
      <c r="H9" s="22">
        <f t="shared" si="1"/>
        <v>1103.08</v>
      </c>
      <c r="I9" s="22">
        <v>1031.5999999999999</v>
      </c>
      <c r="J9" s="22">
        <v>71.48</v>
      </c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</row>
    <row r="10" spans="1:39" ht="22.9" customHeight="1">
      <c r="A10" s="77">
        <v>203</v>
      </c>
      <c r="B10" s="77" t="s">
        <v>278</v>
      </c>
      <c r="C10" s="77" t="s">
        <v>279</v>
      </c>
      <c r="D10" s="53">
        <v>857</v>
      </c>
      <c r="E10" s="64" t="s">
        <v>203</v>
      </c>
      <c r="F10" s="22">
        <f t="shared" ref="F10:G10" si="3">G10</f>
        <v>541.59</v>
      </c>
      <c r="G10" s="22">
        <f t="shared" si="3"/>
        <v>541.59</v>
      </c>
      <c r="H10" s="22">
        <f t="shared" si="1"/>
        <v>541.59</v>
      </c>
      <c r="I10" s="22">
        <v>541.59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</row>
    <row r="11" spans="1:39" ht="22.9" customHeight="1">
      <c r="A11" s="77">
        <v>204</v>
      </c>
      <c r="B11" s="77" t="s">
        <v>278</v>
      </c>
      <c r="C11" s="77" t="s">
        <v>280</v>
      </c>
      <c r="D11" s="53">
        <v>857</v>
      </c>
      <c r="E11" s="64" t="s">
        <v>204</v>
      </c>
      <c r="F11" s="22">
        <f t="shared" ref="F11:G11" si="4">G11</f>
        <v>71.48</v>
      </c>
      <c r="G11" s="22">
        <f t="shared" si="4"/>
        <v>71.48</v>
      </c>
      <c r="H11" s="22">
        <f t="shared" si="1"/>
        <v>71.48</v>
      </c>
      <c r="I11" s="22"/>
      <c r="J11" s="22">
        <v>71.48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</row>
    <row r="12" spans="1:39" ht="22.9" customHeight="1">
      <c r="A12" s="77">
        <v>205</v>
      </c>
      <c r="B12" s="77" t="s">
        <v>278</v>
      </c>
      <c r="C12" s="77" t="s">
        <v>282</v>
      </c>
      <c r="D12" s="53">
        <v>857</v>
      </c>
      <c r="E12" s="64" t="s">
        <v>205</v>
      </c>
      <c r="F12" s="22">
        <f t="shared" ref="F12:G12" si="5">G12</f>
        <v>490</v>
      </c>
      <c r="G12" s="22">
        <f t="shared" si="5"/>
        <v>490</v>
      </c>
      <c r="H12" s="22">
        <f t="shared" si="1"/>
        <v>490</v>
      </c>
      <c r="I12" s="22">
        <v>490</v>
      </c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</row>
    <row r="13" spans="1:39" ht="22.9" customHeight="1">
      <c r="A13" s="77" t="s">
        <v>283</v>
      </c>
      <c r="B13" s="77"/>
      <c r="C13" s="77"/>
      <c r="D13" s="53">
        <v>857</v>
      </c>
      <c r="E13" s="64" t="s">
        <v>209</v>
      </c>
      <c r="F13" s="22">
        <f t="shared" ref="F13:G13" si="6">G13</f>
        <v>223.8</v>
      </c>
      <c r="G13" s="22">
        <f t="shared" si="6"/>
        <v>223.8</v>
      </c>
      <c r="H13" s="22">
        <f t="shared" si="1"/>
        <v>223.8</v>
      </c>
      <c r="I13" s="22">
        <v>223.8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</row>
    <row r="14" spans="1:39" ht="22.9" customHeight="1">
      <c r="A14" s="77" t="s">
        <v>283</v>
      </c>
      <c r="B14" s="77" t="s">
        <v>284</v>
      </c>
      <c r="C14" s="77"/>
      <c r="D14" s="53">
        <v>857</v>
      </c>
      <c r="E14" s="64" t="s">
        <v>208</v>
      </c>
      <c r="F14" s="22">
        <f t="shared" ref="F14:G14" si="7">G14</f>
        <v>223.8</v>
      </c>
      <c r="G14" s="22">
        <f t="shared" si="7"/>
        <v>223.8</v>
      </c>
      <c r="H14" s="22">
        <f t="shared" si="1"/>
        <v>223.8</v>
      </c>
      <c r="I14" s="22">
        <v>223.8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</row>
    <row r="15" spans="1:39" ht="22.9" customHeight="1">
      <c r="A15" s="77" t="s">
        <v>283</v>
      </c>
      <c r="B15" s="77" t="s">
        <v>284</v>
      </c>
      <c r="C15" s="77" t="s">
        <v>279</v>
      </c>
      <c r="D15" s="53">
        <v>857</v>
      </c>
      <c r="E15" s="64" t="s">
        <v>207</v>
      </c>
      <c r="F15" s="22">
        <f t="shared" ref="F15:G15" si="8">G15</f>
        <v>87.87</v>
      </c>
      <c r="G15" s="22">
        <f t="shared" si="8"/>
        <v>87.87</v>
      </c>
      <c r="H15" s="22">
        <f t="shared" si="1"/>
        <v>87.87</v>
      </c>
      <c r="I15" s="22">
        <v>87.87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  <row r="16" spans="1:39" ht="22.9" customHeight="1">
      <c r="A16" s="77" t="s">
        <v>283</v>
      </c>
      <c r="B16" s="77" t="s">
        <v>284</v>
      </c>
      <c r="C16" s="77" t="s">
        <v>284</v>
      </c>
      <c r="D16" s="53">
        <v>857</v>
      </c>
      <c r="E16" s="64" t="s">
        <v>206</v>
      </c>
      <c r="F16" s="22">
        <f t="shared" ref="F16:G16" si="9">G16</f>
        <v>135.93</v>
      </c>
      <c r="G16" s="22">
        <f t="shared" si="9"/>
        <v>135.93</v>
      </c>
      <c r="H16" s="22">
        <f t="shared" si="1"/>
        <v>135.93</v>
      </c>
      <c r="I16" s="22">
        <v>135.93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</row>
    <row r="17" spans="1:39" ht="22.9" customHeight="1">
      <c r="A17" s="77" t="s">
        <v>285</v>
      </c>
      <c r="B17" s="77"/>
      <c r="C17" s="77"/>
      <c r="D17" s="53">
        <v>857</v>
      </c>
      <c r="E17" s="64" t="s">
        <v>214</v>
      </c>
      <c r="F17" s="22">
        <f t="shared" ref="F17:G17" si="10">G17</f>
        <v>56.26</v>
      </c>
      <c r="G17" s="22">
        <f t="shared" si="10"/>
        <v>56.26</v>
      </c>
      <c r="H17" s="22">
        <f t="shared" si="1"/>
        <v>56.26</v>
      </c>
      <c r="I17" s="22">
        <v>56.26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</row>
    <row r="18" spans="1:39" ht="22.9" customHeight="1">
      <c r="A18" s="77" t="s">
        <v>285</v>
      </c>
      <c r="B18" s="77" t="s">
        <v>286</v>
      </c>
      <c r="C18" s="77"/>
      <c r="D18" s="53">
        <v>857</v>
      </c>
      <c r="E18" s="64" t="s">
        <v>213</v>
      </c>
      <c r="F18" s="22">
        <f t="shared" ref="F18:G18" si="11">G18</f>
        <v>56.26</v>
      </c>
      <c r="G18" s="22">
        <f t="shared" si="11"/>
        <v>56.26</v>
      </c>
      <c r="H18" s="22">
        <f t="shared" si="1"/>
        <v>56.26</v>
      </c>
      <c r="I18" s="22">
        <v>56.26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ht="22.9" customHeight="1">
      <c r="A19" s="77" t="s">
        <v>285</v>
      </c>
      <c r="B19" s="77" t="s">
        <v>286</v>
      </c>
      <c r="C19" s="77" t="s">
        <v>279</v>
      </c>
      <c r="D19" s="53">
        <v>857</v>
      </c>
      <c r="E19" s="64" t="s">
        <v>212</v>
      </c>
      <c r="F19" s="22">
        <f t="shared" ref="F19:G19" si="12">G19</f>
        <v>20.67</v>
      </c>
      <c r="G19" s="22">
        <f t="shared" si="12"/>
        <v>20.67</v>
      </c>
      <c r="H19" s="22">
        <f t="shared" si="1"/>
        <v>20.67</v>
      </c>
      <c r="I19" s="22">
        <v>20.67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</row>
    <row r="20" spans="1:39" ht="22.9" customHeight="1">
      <c r="A20" s="77" t="s">
        <v>285</v>
      </c>
      <c r="B20" s="77" t="s">
        <v>286</v>
      </c>
      <c r="C20" s="77" t="s">
        <v>280</v>
      </c>
      <c r="D20" s="53">
        <v>857</v>
      </c>
      <c r="E20" s="64" t="s">
        <v>211</v>
      </c>
      <c r="F20" s="22">
        <f t="shared" ref="F20:G20" si="13">G20</f>
        <v>26.73</v>
      </c>
      <c r="G20" s="22">
        <f t="shared" si="13"/>
        <v>26.73</v>
      </c>
      <c r="H20" s="22">
        <f t="shared" si="1"/>
        <v>26.73</v>
      </c>
      <c r="I20" s="22">
        <v>26.73</v>
      </c>
      <c r="J20" s="24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</row>
    <row r="21" spans="1:39" ht="22.9" customHeight="1">
      <c r="A21" s="77" t="s">
        <v>285</v>
      </c>
      <c r="B21" s="77" t="s">
        <v>286</v>
      </c>
      <c r="C21" s="77" t="s">
        <v>277</v>
      </c>
      <c r="D21" s="53">
        <v>857</v>
      </c>
      <c r="E21" s="64" t="s">
        <v>210</v>
      </c>
      <c r="F21" s="22">
        <f t="shared" ref="F21:G21" si="14">G21</f>
        <v>8.86</v>
      </c>
      <c r="G21" s="22">
        <f t="shared" si="14"/>
        <v>8.86</v>
      </c>
      <c r="H21" s="22">
        <f t="shared" si="1"/>
        <v>8.86</v>
      </c>
      <c r="I21" s="22">
        <v>8.86</v>
      </c>
      <c r="J21" s="24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</row>
    <row r="22" spans="1:39" ht="22.9" customHeight="1">
      <c r="A22" s="77" t="s">
        <v>287</v>
      </c>
      <c r="B22" s="77"/>
      <c r="C22" s="77"/>
      <c r="D22" s="53">
        <v>857</v>
      </c>
      <c r="E22" s="64" t="s">
        <v>217</v>
      </c>
      <c r="F22" s="22">
        <f t="shared" ref="F22:G22" si="15">G22</f>
        <v>38.93</v>
      </c>
      <c r="G22" s="22">
        <f t="shared" si="15"/>
        <v>38.93</v>
      </c>
      <c r="H22" s="22">
        <f t="shared" si="1"/>
        <v>38.93</v>
      </c>
      <c r="I22" s="60">
        <v>38.93</v>
      </c>
      <c r="J22" s="24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</row>
    <row r="23" spans="1:39" ht="22.9" customHeight="1">
      <c r="A23" s="77" t="s">
        <v>287</v>
      </c>
      <c r="B23" s="77" t="s">
        <v>288</v>
      </c>
      <c r="C23" s="77"/>
      <c r="D23" s="53">
        <v>857</v>
      </c>
      <c r="E23" s="65" t="s">
        <v>216</v>
      </c>
      <c r="F23" s="22">
        <f t="shared" ref="F23:G23" si="16">G23</f>
        <v>38.93</v>
      </c>
      <c r="G23" s="22">
        <f t="shared" si="16"/>
        <v>38.93</v>
      </c>
      <c r="H23" s="22">
        <f t="shared" si="1"/>
        <v>38.93</v>
      </c>
      <c r="I23" s="60">
        <v>38.93</v>
      </c>
      <c r="J23" s="57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</row>
    <row r="24" spans="1:39" ht="22.9" customHeight="1">
      <c r="A24" s="77" t="s">
        <v>287</v>
      </c>
      <c r="B24" s="77" t="s">
        <v>288</v>
      </c>
      <c r="C24" s="77" t="s">
        <v>284</v>
      </c>
      <c r="D24" s="53">
        <v>857</v>
      </c>
      <c r="E24" s="66" t="s">
        <v>215</v>
      </c>
      <c r="F24" s="22">
        <f t="shared" ref="F24:G24" si="17">G24</f>
        <v>38.93</v>
      </c>
      <c r="G24" s="22">
        <f t="shared" si="17"/>
        <v>38.93</v>
      </c>
      <c r="H24" s="22">
        <f t="shared" si="1"/>
        <v>38.93</v>
      </c>
      <c r="I24" s="60">
        <v>38.93</v>
      </c>
      <c r="J24" s="58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</row>
    <row r="25" spans="1:39" ht="22.9" customHeight="1">
      <c r="A25" s="77" t="s">
        <v>289</v>
      </c>
      <c r="B25" s="77"/>
      <c r="C25" s="77"/>
      <c r="D25" s="53">
        <v>857</v>
      </c>
      <c r="E25" s="66" t="s">
        <v>220</v>
      </c>
      <c r="F25" s="22">
        <f t="shared" ref="F25:G25" si="18">G25</f>
        <v>105.76</v>
      </c>
      <c r="G25" s="22">
        <f t="shared" si="18"/>
        <v>105.76</v>
      </c>
      <c r="H25" s="22">
        <f t="shared" si="1"/>
        <v>105.76</v>
      </c>
      <c r="I25" s="60">
        <v>105.76</v>
      </c>
      <c r="J25" s="58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</row>
    <row r="26" spans="1:39" ht="22.9" customHeight="1">
      <c r="A26" s="77" t="s">
        <v>289</v>
      </c>
      <c r="B26" s="77" t="s">
        <v>281</v>
      </c>
      <c r="C26" s="77"/>
      <c r="D26" s="53">
        <v>857</v>
      </c>
      <c r="E26" s="66" t="s">
        <v>219</v>
      </c>
      <c r="F26" s="22">
        <f t="shared" ref="F26:G26" si="19">G26</f>
        <v>105.76</v>
      </c>
      <c r="G26" s="22">
        <f t="shared" si="19"/>
        <v>105.76</v>
      </c>
      <c r="H26" s="22">
        <f t="shared" si="1"/>
        <v>105.76</v>
      </c>
      <c r="I26" s="60">
        <v>105.76</v>
      </c>
      <c r="J26" s="58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</row>
    <row r="27" spans="1:39" ht="22.9" customHeight="1">
      <c r="A27" s="77" t="s">
        <v>289</v>
      </c>
      <c r="B27" s="77" t="s">
        <v>281</v>
      </c>
      <c r="C27" s="77" t="s">
        <v>279</v>
      </c>
      <c r="D27" s="53">
        <v>857</v>
      </c>
      <c r="E27" s="66" t="s">
        <v>218</v>
      </c>
      <c r="F27" s="22">
        <f t="shared" ref="F27:G27" si="20">G27</f>
        <v>105.76</v>
      </c>
      <c r="G27" s="22">
        <f t="shared" si="20"/>
        <v>105.76</v>
      </c>
      <c r="H27" s="22">
        <f t="shared" si="1"/>
        <v>105.76</v>
      </c>
      <c r="I27" s="60">
        <v>105.76</v>
      </c>
      <c r="J27" s="58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</row>
    <row r="28" spans="1:39" ht="22.9" customHeight="1">
      <c r="A28" s="38" t="s">
        <v>19</v>
      </c>
      <c r="B28" s="38" t="s">
        <v>19</v>
      </c>
      <c r="C28" s="38"/>
      <c r="D28" s="23"/>
      <c r="E28" s="67" t="s">
        <v>79</v>
      </c>
      <c r="F28" s="24"/>
      <c r="G28" s="24"/>
      <c r="H28" s="24"/>
      <c r="I28" s="58"/>
      <c r="J28" s="58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</row>
    <row r="29" spans="1:39" ht="9.75" customHeight="1">
      <c r="A29" s="32"/>
      <c r="B29" s="32"/>
      <c r="C29" s="32"/>
      <c r="D29" s="39"/>
      <c r="E29" s="68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H5:J5"/>
    <mergeCell ref="K5:M5"/>
    <mergeCell ref="N5:P5"/>
    <mergeCell ref="R5:T5"/>
    <mergeCell ref="A5:C5"/>
    <mergeCell ref="A2:AM2"/>
    <mergeCell ref="A3:E3"/>
    <mergeCell ref="AL3:AM3"/>
    <mergeCell ref="A4:E4"/>
    <mergeCell ref="G4:P4"/>
    <mergeCell ref="Q4:Z4"/>
    <mergeCell ref="AA4:AM4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"/>
  <sheetViews>
    <sheetView workbookViewId="0">
      <pane ySplit="6" topLeftCell="A12" activePane="bottomLeft" state="frozen"/>
      <selection pane="bottomLeft" activeCell="D8" sqref="D8:D27"/>
    </sheetView>
  </sheetViews>
  <sheetFormatPr defaultColWidth="10" defaultRowHeight="13.5"/>
  <cols>
    <col min="1" max="3" width="6.125" style="26" customWidth="1"/>
    <col min="4" max="4" width="16.875" style="26" customWidth="1"/>
    <col min="5" max="5" width="41" style="26" customWidth="1"/>
    <col min="6" max="8" width="16.375" style="26" customWidth="1"/>
    <col min="9" max="10" width="9.75" style="26" customWidth="1"/>
    <col min="11" max="16384" width="10" style="26"/>
  </cols>
  <sheetData>
    <row r="1" spans="1:8" ht="24.95" customHeight="1">
      <c r="A1" s="95" t="s">
        <v>131</v>
      </c>
      <c r="B1" s="95"/>
      <c r="C1" s="95"/>
      <c r="D1" s="28"/>
      <c r="E1" s="28"/>
      <c r="F1" s="96"/>
      <c r="G1" s="96"/>
      <c r="H1" s="96"/>
    </row>
    <row r="2" spans="1:8" ht="22.9" customHeight="1">
      <c r="A2" s="84" t="s">
        <v>132</v>
      </c>
      <c r="B2" s="84"/>
      <c r="C2" s="84"/>
      <c r="D2" s="84"/>
      <c r="E2" s="84"/>
      <c r="F2" s="84"/>
      <c r="G2" s="84"/>
      <c r="H2" s="84"/>
    </row>
    <row r="3" spans="1:8" ht="19.5" customHeight="1">
      <c r="A3" s="85" t="s">
        <v>196</v>
      </c>
      <c r="B3" s="86"/>
      <c r="C3" s="86"/>
      <c r="D3" s="86"/>
      <c r="E3" s="86"/>
      <c r="F3" s="36"/>
      <c r="H3" s="37" t="s">
        <v>2</v>
      </c>
    </row>
    <row r="4" spans="1:8" ht="24.4" customHeight="1">
      <c r="A4" s="83" t="s">
        <v>5</v>
      </c>
      <c r="B4" s="83"/>
      <c r="C4" s="83"/>
      <c r="D4" s="83"/>
      <c r="E4" s="83"/>
      <c r="F4" s="83" t="s">
        <v>55</v>
      </c>
      <c r="G4" s="87" t="s">
        <v>133</v>
      </c>
      <c r="H4" s="87" t="s">
        <v>123</v>
      </c>
    </row>
    <row r="5" spans="1:8" ht="24.4" customHeight="1">
      <c r="A5" s="83" t="s">
        <v>75</v>
      </c>
      <c r="B5" s="83"/>
      <c r="C5" s="83"/>
      <c r="D5" s="83" t="s">
        <v>66</v>
      </c>
      <c r="E5" s="83" t="s">
        <v>67</v>
      </c>
      <c r="F5" s="83"/>
      <c r="G5" s="87"/>
      <c r="H5" s="87"/>
    </row>
    <row r="6" spans="1:8" ht="24.4" customHeight="1">
      <c r="A6" s="21" t="s">
        <v>76</v>
      </c>
      <c r="B6" s="21" t="s">
        <v>77</v>
      </c>
      <c r="C6" s="21" t="s">
        <v>78</v>
      </c>
      <c r="D6" s="83"/>
      <c r="E6" s="83"/>
      <c r="F6" s="83"/>
      <c r="G6" s="87"/>
      <c r="H6" s="87"/>
    </row>
    <row r="7" spans="1:8" ht="22.9" customHeight="1">
      <c r="A7" s="21"/>
      <c r="B7" s="21"/>
      <c r="C7" s="21"/>
      <c r="D7" s="21"/>
      <c r="E7" s="21" t="s">
        <v>68</v>
      </c>
      <c r="F7" s="22">
        <f>G7</f>
        <v>1806.75</v>
      </c>
      <c r="G7" s="22">
        <v>1806.75</v>
      </c>
      <c r="H7" s="22"/>
    </row>
    <row r="8" spans="1:8" ht="24.75" customHeight="1">
      <c r="A8" s="77">
        <v>201</v>
      </c>
      <c r="B8" s="77"/>
      <c r="C8" s="77"/>
      <c r="D8" s="21">
        <v>857</v>
      </c>
      <c r="E8" s="64" t="s">
        <v>201</v>
      </c>
      <c r="F8" s="22">
        <f t="shared" ref="F8:F27" si="0">G8</f>
        <v>1031.5999999999999</v>
      </c>
      <c r="G8" s="22">
        <v>1031.5999999999999</v>
      </c>
      <c r="H8" s="22"/>
    </row>
    <row r="9" spans="1:8" ht="24.75" customHeight="1">
      <c r="A9" s="77">
        <v>202</v>
      </c>
      <c r="B9" s="77" t="s">
        <v>278</v>
      </c>
      <c r="C9" s="77"/>
      <c r="D9" s="53">
        <v>857</v>
      </c>
      <c r="E9" s="64" t="s">
        <v>202</v>
      </c>
      <c r="F9" s="22">
        <f t="shared" si="0"/>
        <v>1031.5999999999999</v>
      </c>
      <c r="G9" s="22">
        <v>1031.5999999999999</v>
      </c>
      <c r="H9" s="22"/>
    </row>
    <row r="10" spans="1:8" ht="24.75" customHeight="1">
      <c r="A10" s="77">
        <v>203</v>
      </c>
      <c r="B10" s="77" t="s">
        <v>278</v>
      </c>
      <c r="C10" s="77" t="s">
        <v>279</v>
      </c>
      <c r="D10" s="53">
        <v>857</v>
      </c>
      <c r="E10" s="64" t="s">
        <v>203</v>
      </c>
      <c r="F10" s="22">
        <f t="shared" si="0"/>
        <v>541.59</v>
      </c>
      <c r="G10" s="22">
        <v>541.59</v>
      </c>
      <c r="H10" s="22"/>
    </row>
    <row r="11" spans="1:8" ht="24.75" customHeight="1">
      <c r="A11" s="77">
        <v>204</v>
      </c>
      <c r="B11" s="77" t="s">
        <v>278</v>
      </c>
      <c r="C11" s="77" t="s">
        <v>280</v>
      </c>
      <c r="D11" s="53">
        <v>857</v>
      </c>
      <c r="E11" s="64" t="s">
        <v>204</v>
      </c>
      <c r="F11" s="22">
        <f t="shared" si="0"/>
        <v>71.48</v>
      </c>
      <c r="G11" s="22">
        <v>71.48</v>
      </c>
      <c r="H11" s="22"/>
    </row>
    <row r="12" spans="1:8" ht="24.75" customHeight="1">
      <c r="A12" s="77">
        <v>205</v>
      </c>
      <c r="B12" s="77" t="s">
        <v>278</v>
      </c>
      <c r="C12" s="77" t="s">
        <v>282</v>
      </c>
      <c r="D12" s="53">
        <v>857</v>
      </c>
      <c r="E12" s="64" t="s">
        <v>205</v>
      </c>
      <c r="F12" s="22">
        <f t="shared" si="0"/>
        <v>490</v>
      </c>
      <c r="G12" s="22">
        <v>490</v>
      </c>
      <c r="H12" s="22"/>
    </row>
    <row r="13" spans="1:8" ht="24.75" customHeight="1">
      <c r="A13" s="77" t="s">
        <v>283</v>
      </c>
      <c r="B13" s="77"/>
      <c r="C13" s="77"/>
      <c r="D13" s="53">
        <v>857</v>
      </c>
      <c r="E13" s="64" t="s">
        <v>209</v>
      </c>
      <c r="F13" s="22">
        <f t="shared" si="0"/>
        <v>223.8</v>
      </c>
      <c r="G13" s="22">
        <v>223.8</v>
      </c>
      <c r="H13" s="22"/>
    </row>
    <row r="14" spans="1:8" ht="24.75" customHeight="1">
      <c r="A14" s="77" t="s">
        <v>283</v>
      </c>
      <c r="B14" s="77" t="s">
        <v>284</v>
      </c>
      <c r="C14" s="77"/>
      <c r="D14" s="53">
        <v>857</v>
      </c>
      <c r="E14" s="64" t="s">
        <v>208</v>
      </c>
      <c r="F14" s="22">
        <f t="shared" si="0"/>
        <v>223.8</v>
      </c>
      <c r="G14" s="22">
        <v>223.8</v>
      </c>
      <c r="H14" s="22"/>
    </row>
    <row r="15" spans="1:8" ht="24.75" customHeight="1">
      <c r="A15" s="77" t="s">
        <v>283</v>
      </c>
      <c r="B15" s="77" t="s">
        <v>284</v>
      </c>
      <c r="C15" s="77" t="s">
        <v>279</v>
      </c>
      <c r="D15" s="53">
        <v>857</v>
      </c>
      <c r="E15" s="64" t="s">
        <v>207</v>
      </c>
      <c r="F15" s="22">
        <f t="shared" si="0"/>
        <v>87.87</v>
      </c>
      <c r="G15" s="22">
        <v>87.87</v>
      </c>
      <c r="H15" s="22"/>
    </row>
    <row r="16" spans="1:8" ht="24.75" customHeight="1">
      <c r="A16" s="77" t="s">
        <v>283</v>
      </c>
      <c r="B16" s="77" t="s">
        <v>284</v>
      </c>
      <c r="C16" s="77" t="s">
        <v>284</v>
      </c>
      <c r="D16" s="53">
        <v>857</v>
      </c>
      <c r="E16" s="64" t="s">
        <v>206</v>
      </c>
      <c r="F16" s="22">
        <f t="shared" si="0"/>
        <v>135.93</v>
      </c>
      <c r="G16" s="22">
        <v>135.93</v>
      </c>
      <c r="H16" s="22"/>
    </row>
    <row r="17" spans="1:8" ht="24.75" customHeight="1">
      <c r="A17" s="77" t="s">
        <v>285</v>
      </c>
      <c r="B17" s="77"/>
      <c r="C17" s="77"/>
      <c r="D17" s="53">
        <v>857</v>
      </c>
      <c r="E17" s="64" t="s">
        <v>214</v>
      </c>
      <c r="F17" s="22">
        <f t="shared" si="0"/>
        <v>56.26</v>
      </c>
      <c r="G17" s="22">
        <v>56.26</v>
      </c>
      <c r="H17" s="22"/>
    </row>
    <row r="18" spans="1:8" ht="24.75" customHeight="1">
      <c r="A18" s="77" t="s">
        <v>285</v>
      </c>
      <c r="B18" s="77" t="s">
        <v>286</v>
      </c>
      <c r="C18" s="77"/>
      <c r="D18" s="53">
        <v>857</v>
      </c>
      <c r="E18" s="64" t="s">
        <v>213</v>
      </c>
      <c r="F18" s="22">
        <f t="shared" si="0"/>
        <v>26.26</v>
      </c>
      <c r="G18" s="59">
        <v>26.26</v>
      </c>
      <c r="H18" s="57"/>
    </row>
    <row r="19" spans="1:8" ht="24.75" customHeight="1">
      <c r="A19" s="77" t="s">
        <v>285</v>
      </c>
      <c r="B19" s="77" t="s">
        <v>286</v>
      </c>
      <c r="C19" s="77" t="s">
        <v>279</v>
      </c>
      <c r="D19" s="53">
        <v>857</v>
      </c>
      <c r="E19" s="64" t="s">
        <v>212</v>
      </c>
      <c r="F19" s="22">
        <f t="shared" si="0"/>
        <v>20.67</v>
      </c>
      <c r="G19" s="22">
        <v>20.67</v>
      </c>
      <c r="H19" s="58"/>
    </row>
    <row r="20" spans="1:8" ht="24.75" customHeight="1">
      <c r="A20" s="77" t="s">
        <v>285</v>
      </c>
      <c r="B20" s="77" t="s">
        <v>286</v>
      </c>
      <c r="C20" s="77" t="s">
        <v>280</v>
      </c>
      <c r="D20" s="53">
        <v>857</v>
      </c>
      <c r="E20" s="64" t="s">
        <v>211</v>
      </c>
      <c r="F20" s="22">
        <f t="shared" si="0"/>
        <v>26.73</v>
      </c>
      <c r="G20" s="22">
        <v>26.73</v>
      </c>
      <c r="H20" s="58"/>
    </row>
    <row r="21" spans="1:8" ht="24.75" customHeight="1">
      <c r="A21" s="77" t="s">
        <v>285</v>
      </c>
      <c r="B21" s="77" t="s">
        <v>286</v>
      </c>
      <c r="C21" s="77" t="s">
        <v>277</v>
      </c>
      <c r="D21" s="53">
        <v>857</v>
      </c>
      <c r="E21" s="64" t="s">
        <v>210</v>
      </c>
      <c r="F21" s="22">
        <f t="shared" si="0"/>
        <v>8.86</v>
      </c>
      <c r="G21" s="22">
        <v>8.86</v>
      </c>
      <c r="H21" s="58"/>
    </row>
    <row r="22" spans="1:8" ht="24.75" customHeight="1">
      <c r="A22" s="77" t="s">
        <v>287</v>
      </c>
      <c r="B22" s="77"/>
      <c r="C22" s="77"/>
      <c r="D22" s="53">
        <v>857</v>
      </c>
      <c r="E22" s="64" t="s">
        <v>217</v>
      </c>
      <c r="F22" s="22">
        <f t="shared" si="0"/>
        <v>389.33</v>
      </c>
      <c r="G22" s="22">
        <v>389.33</v>
      </c>
      <c r="H22" s="58"/>
    </row>
    <row r="23" spans="1:8" ht="24.75" customHeight="1">
      <c r="A23" s="77" t="s">
        <v>287</v>
      </c>
      <c r="B23" s="77" t="s">
        <v>288</v>
      </c>
      <c r="C23" s="77"/>
      <c r="D23" s="53">
        <v>857</v>
      </c>
      <c r="E23" s="65" t="s">
        <v>216</v>
      </c>
      <c r="F23" s="22">
        <f t="shared" si="0"/>
        <v>389.33</v>
      </c>
      <c r="G23" s="22">
        <v>389.33</v>
      </c>
      <c r="H23" s="58"/>
    </row>
    <row r="24" spans="1:8" ht="24.75" customHeight="1">
      <c r="A24" s="77" t="s">
        <v>287</v>
      </c>
      <c r="B24" s="77" t="s">
        <v>288</v>
      </c>
      <c r="C24" s="77" t="s">
        <v>284</v>
      </c>
      <c r="D24" s="53">
        <v>857</v>
      </c>
      <c r="E24" s="66" t="s">
        <v>215</v>
      </c>
      <c r="F24" s="22">
        <f t="shared" si="0"/>
        <v>389.33</v>
      </c>
      <c r="G24" s="22">
        <v>389.33</v>
      </c>
      <c r="H24" s="58"/>
    </row>
    <row r="25" spans="1:8" ht="24.75" customHeight="1">
      <c r="A25" s="77" t="s">
        <v>289</v>
      </c>
      <c r="B25" s="77"/>
      <c r="C25" s="77"/>
      <c r="D25" s="53">
        <v>857</v>
      </c>
      <c r="E25" s="66" t="s">
        <v>220</v>
      </c>
      <c r="F25" s="22">
        <f t="shared" si="0"/>
        <v>105.76</v>
      </c>
      <c r="G25" s="22">
        <v>105.76</v>
      </c>
      <c r="H25" s="58"/>
    </row>
    <row r="26" spans="1:8" ht="24.75" customHeight="1">
      <c r="A26" s="77" t="s">
        <v>289</v>
      </c>
      <c r="B26" s="77" t="s">
        <v>281</v>
      </c>
      <c r="C26" s="77"/>
      <c r="D26" s="53">
        <v>857</v>
      </c>
      <c r="E26" s="66" t="s">
        <v>219</v>
      </c>
      <c r="F26" s="22">
        <f t="shared" si="0"/>
        <v>105.76</v>
      </c>
      <c r="G26" s="22">
        <v>105.76</v>
      </c>
      <c r="H26" s="58"/>
    </row>
    <row r="27" spans="1:8" ht="24.75" customHeight="1">
      <c r="A27" s="77" t="s">
        <v>289</v>
      </c>
      <c r="B27" s="77" t="s">
        <v>281</v>
      </c>
      <c r="C27" s="77" t="s">
        <v>279</v>
      </c>
      <c r="D27" s="53">
        <v>857</v>
      </c>
      <c r="E27" s="66" t="s">
        <v>218</v>
      </c>
      <c r="F27" s="22">
        <f t="shared" si="0"/>
        <v>105.76</v>
      </c>
      <c r="G27" s="22">
        <v>105.76</v>
      </c>
      <c r="H27" s="58"/>
    </row>
  </sheetData>
  <mergeCells count="11">
    <mergeCell ref="A1:C1"/>
    <mergeCell ref="F1:H1"/>
    <mergeCell ref="A2:H2"/>
    <mergeCell ref="A3:E3"/>
    <mergeCell ref="A4:E4"/>
    <mergeCell ref="H4:H6"/>
    <mergeCell ref="A5:C5"/>
    <mergeCell ref="D5:D6"/>
    <mergeCell ref="E5:E6"/>
    <mergeCell ref="F4:F6"/>
    <mergeCell ref="G4:G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8"/>
  <sheetViews>
    <sheetView workbookViewId="0">
      <pane ySplit="6" topLeftCell="A7" activePane="bottomLeft" state="frozen"/>
      <selection pane="bottomLeft" activeCell="C8" sqref="C8:C38"/>
    </sheetView>
  </sheetViews>
  <sheetFormatPr defaultColWidth="10" defaultRowHeight="13.5"/>
  <cols>
    <col min="1" max="2" width="6.125" style="26" customWidth="1"/>
    <col min="3" max="3" width="24.375" style="26" customWidth="1"/>
    <col min="4" max="4" width="41" style="26" customWidth="1"/>
    <col min="5" max="7" width="17.375" style="26" customWidth="1"/>
    <col min="8" max="8" width="9.75" style="26" customWidth="1"/>
    <col min="9" max="16384" width="10" style="26"/>
  </cols>
  <sheetData>
    <row r="1" spans="1:7" ht="24.95" customHeight="1">
      <c r="A1" s="33" t="s">
        <v>134</v>
      </c>
      <c r="B1" s="15"/>
      <c r="C1" s="34"/>
      <c r="D1" s="34"/>
      <c r="E1" s="35"/>
      <c r="F1" s="35"/>
      <c r="G1" s="33"/>
    </row>
    <row r="2" spans="1:7" ht="22.9" customHeight="1">
      <c r="A2" s="84" t="s">
        <v>135</v>
      </c>
      <c r="B2" s="84"/>
      <c r="C2" s="84"/>
      <c r="D2" s="84"/>
      <c r="E2" s="84"/>
      <c r="F2" s="84"/>
      <c r="G2" s="84"/>
    </row>
    <row r="3" spans="1:7" ht="19.5" customHeight="1">
      <c r="A3" s="85" t="s">
        <v>196</v>
      </c>
      <c r="B3" s="86"/>
      <c r="C3" s="86"/>
      <c r="D3" s="86"/>
      <c r="F3" s="36"/>
      <c r="G3" s="37" t="s">
        <v>2</v>
      </c>
    </row>
    <row r="4" spans="1:7" ht="24.4" customHeight="1">
      <c r="A4" s="83" t="s">
        <v>5</v>
      </c>
      <c r="B4" s="83"/>
      <c r="C4" s="83"/>
      <c r="D4" s="83"/>
      <c r="E4" s="83" t="s">
        <v>71</v>
      </c>
      <c r="F4" s="83"/>
      <c r="G4" s="83"/>
    </row>
    <row r="5" spans="1:7" ht="24.4" customHeight="1">
      <c r="A5" s="97" t="s">
        <v>75</v>
      </c>
      <c r="B5" s="98"/>
      <c r="C5" s="83" t="s">
        <v>66</v>
      </c>
      <c r="D5" s="83" t="s">
        <v>67</v>
      </c>
      <c r="E5" s="83" t="s">
        <v>55</v>
      </c>
      <c r="F5" s="83" t="s">
        <v>136</v>
      </c>
      <c r="G5" s="83" t="s">
        <v>137</v>
      </c>
    </row>
    <row r="6" spans="1:7" ht="24.4" customHeight="1">
      <c r="A6" s="21" t="s">
        <v>76</v>
      </c>
      <c r="B6" s="21" t="s">
        <v>77</v>
      </c>
      <c r="C6" s="83"/>
      <c r="D6" s="83"/>
      <c r="E6" s="83"/>
      <c r="F6" s="83"/>
      <c r="G6" s="83"/>
    </row>
    <row r="7" spans="1:7" ht="22.5" customHeight="1">
      <c r="A7" s="21"/>
      <c r="B7" s="21"/>
      <c r="C7" s="21"/>
      <c r="D7" s="21" t="s">
        <v>68</v>
      </c>
      <c r="E7" s="22">
        <v>1806.75</v>
      </c>
      <c r="F7" s="22">
        <v>1564.02</v>
      </c>
      <c r="G7" s="22">
        <v>242.73</v>
      </c>
    </row>
    <row r="8" spans="1:7" ht="22.5" customHeight="1">
      <c r="A8" s="21">
        <v>301</v>
      </c>
      <c r="B8" s="21"/>
      <c r="C8" s="21">
        <v>857</v>
      </c>
      <c r="D8" s="21" t="s">
        <v>221</v>
      </c>
      <c r="E8" s="22">
        <f>F8+G8</f>
        <v>1184.6199999999999</v>
      </c>
      <c r="F8" s="22">
        <v>1184.6199999999999</v>
      </c>
      <c r="G8" s="22"/>
    </row>
    <row r="9" spans="1:7" ht="22.5" customHeight="1">
      <c r="A9" s="53">
        <v>301</v>
      </c>
      <c r="B9" s="77" t="s">
        <v>279</v>
      </c>
      <c r="C9" s="53">
        <v>857</v>
      </c>
      <c r="D9" s="21" t="s">
        <v>222</v>
      </c>
      <c r="E9" s="22">
        <f t="shared" ref="E9:E38" si="0">F9+G9</f>
        <v>358.64</v>
      </c>
      <c r="F9" s="22">
        <v>358.64</v>
      </c>
      <c r="G9" s="22"/>
    </row>
    <row r="10" spans="1:7" ht="22.5" customHeight="1">
      <c r="A10" s="53">
        <v>301</v>
      </c>
      <c r="B10" s="77" t="s">
        <v>280</v>
      </c>
      <c r="C10" s="53">
        <v>857</v>
      </c>
      <c r="D10" s="21" t="s">
        <v>223</v>
      </c>
      <c r="E10" s="22">
        <f t="shared" si="0"/>
        <v>155.62</v>
      </c>
      <c r="F10" s="22">
        <v>155.62</v>
      </c>
      <c r="G10" s="22"/>
    </row>
    <row r="11" spans="1:7" ht="22.5" customHeight="1">
      <c r="A11" s="53">
        <v>301</v>
      </c>
      <c r="B11" s="77" t="s">
        <v>277</v>
      </c>
      <c r="C11" s="53">
        <v>857</v>
      </c>
      <c r="D11" s="21" t="s">
        <v>224</v>
      </c>
      <c r="E11" s="22">
        <f t="shared" si="0"/>
        <v>242.13</v>
      </c>
      <c r="F11" s="22">
        <v>242.13</v>
      </c>
      <c r="G11" s="22"/>
    </row>
    <row r="12" spans="1:7" ht="22.5" customHeight="1">
      <c r="A12" s="53">
        <v>301</v>
      </c>
      <c r="B12" s="77" t="s">
        <v>288</v>
      </c>
      <c r="C12" s="53">
        <v>857</v>
      </c>
      <c r="D12" s="21" t="s">
        <v>225</v>
      </c>
      <c r="E12" s="22">
        <f t="shared" si="0"/>
        <v>124.95</v>
      </c>
      <c r="F12" s="22">
        <v>124.95</v>
      </c>
      <c r="G12" s="22"/>
    </row>
    <row r="13" spans="1:7" ht="22.5" customHeight="1">
      <c r="A13" s="53">
        <v>301</v>
      </c>
      <c r="B13" s="77" t="s">
        <v>291</v>
      </c>
      <c r="C13" s="53">
        <v>857</v>
      </c>
      <c r="D13" s="21" t="s">
        <v>226</v>
      </c>
      <c r="E13" s="22">
        <f t="shared" si="0"/>
        <v>135.93</v>
      </c>
      <c r="F13" s="22">
        <v>135.93</v>
      </c>
      <c r="G13" s="22"/>
    </row>
    <row r="14" spans="1:7" ht="22.5" customHeight="1">
      <c r="A14" s="53">
        <v>301</v>
      </c>
      <c r="B14" s="77" t="s">
        <v>292</v>
      </c>
      <c r="C14" s="53">
        <v>857</v>
      </c>
      <c r="D14" s="21" t="s">
        <v>227</v>
      </c>
      <c r="E14" s="22">
        <f t="shared" si="0"/>
        <v>46.27</v>
      </c>
      <c r="F14" s="22">
        <v>46.27</v>
      </c>
      <c r="G14" s="22"/>
    </row>
    <row r="15" spans="1:7" ht="22.5" customHeight="1">
      <c r="A15" s="53">
        <v>301</v>
      </c>
      <c r="B15" s="77" t="s">
        <v>286</v>
      </c>
      <c r="C15" s="53">
        <v>857</v>
      </c>
      <c r="D15" s="21" t="s">
        <v>228</v>
      </c>
      <c r="E15" s="22">
        <f t="shared" si="0"/>
        <v>8.86</v>
      </c>
      <c r="F15" s="22">
        <v>8.86</v>
      </c>
      <c r="G15" s="22"/>
    </row>
    <row r="16" spans="1:7" ht="22.5" customHeight="1">
      <c r="A16" s="53">
        <v>301</v>
      </c>
      <c r="B16" s="77" t="s">
        <v>293</v>
      </c>
      <c r="C16" s="53">
        <v>857</v>
      </c>
      <c r="D16" s="21" t="s">
        <v>229</v>
      </c>
      <c r="E16" s="22">
        <f t="shared" si="0"/>
        <v>6.46</v>
      </c>
      <c r="F16" s="22">
        <v>6.46</v>
      </c>
      <c r="G16" s="22"/>
    </row>
    <row r="17" spans="1:7" ht="22.5" customHeight="1">
      <c r="A17" s="53">
        <v>301</v>
      </c>
      <c r="B17" s="77" t="s">
        <v>294</v>
      </c>
      <c r="C17" s="53">
        <v>857</v>
      </c>
      <c r="D17" s="61" t="s">
        <v>218</v>
      </c>
      <c r="E17" s="22">
        <f t="shared" si="0"/>
        <v>105.76</v>
      </c>
      <c r="F17" s="59">
        <v>105.76</v>
      </c>
      <c r="G17" s="59"/>
    </row>
    <row r="18" spans="1:7" ht="22.5" customHeight="1">
      <c r="A18" s="79" t="s">
        <v>295</v>
      </c>
      <c r="B18" s="81"/>
      <c r="C18" s="53">
        <v>857</v>
      </c>
      <c r="D18" s="62" t="s">
        <v>230</v>
      </c>
      <c r="E18" s="22">
        <f t="shared" si="0"/>
        <v>242.73</v>
      </c>
      <c r="F18" s="60"/>
      <c r="G18" s="60">
        <v>242.73</v>
      </c>
    </row>
    <row r="19" spans="1:7" ht="22.5" customHeight="1">
      <c r="A19" s="79" t="s">
        <v>295</v>
      </c>
      <c r="B19" s="79" t="s">
        <v>279</v>
      </c>
      <c r="C19" s="53">
        <v>857</v>
      </c>
      <c r="D19" s="73" t="s">
        <v>231</v>
      </c>
      <c r="E19" s="22">
        <f t="shared" si="0"/>
        <v>55.84</v>
      </c>
      <c r="F19" s="60"/>
      <c r="G19" s="60">
        <v>55.84</v>
      </c>
    </row>
    <row r="20" spans="1:7" ht="22.5" customHeight="1">
      <c r="A20" s="79" t="s">
        <v>295</v>
      </c>
      <c r="B20" s="79" t="s">
        <v>281</v>
      </c>
      <c r="C20" s="53">
        <v>857</v>
      </c>
      <c r="D20" s="73" t="s">
        <v>232</v>
      </c>
      <c r="E20" s="22">
        <f t="shared" si="0"/>
        <v>2</v>
      </c>
      <c r="F20" s="60"/>
      <c r="G20" s="60">
        <v>2</v>
      </c>
    </row>
    <row r="21" spans="1:7" ht="22.5" customHeight="1">
      <c r="A21" s="79" t="s">
        <v>295</v>
      </c>
      <c r="B21" s="79" t="s">
        <v>284</v>
      </c>
      <c r="C21" s="53">
        <v>857</v>
      </c>
      <c r="D21" s="73" t="s">
        <v>233</v>
      </c>
      <c r="E21" s="22">
        <f t="shared" si="0"/>
        <v>0.8</v>
      </c>
      <c r="F21" s="60"/>
      <c r="G21" s="60">
        <v>0.8</v>
      </c>
    </row>
    <row r="22" spans="1:7" ht="22.5" customHeight="1">
      <c r="A22" s="79" t="s">
        <v>295</v>
      </c>
      <c r="B22" s="79" t="s">
        <v>297</v>
      </c>
      <c r="C22" s="53">
        <v>857</v>
      </c>
      <c r="D22" s="73" t="s">
        <v>234</v>
      </c>
      <c r="E22" s="22">
        <f t="shared" si="0"/>
        <v>10</v>
      </c>
      <c r="F22" s="60"/>
      <c r="G22" s="60">
        <v>10</v>
      </c>
    </row>
    <row r="23" spans="1:7" ht="22.5" customHeight="1">
      <c r="A23" s="79" t="s">
        <v>295</v>
      </c>
      <c r="B23" s="79" t="s">
        <v>288</v>
      </c>
      <c r="C23" s="53">
        <v>857</v>
      </c>
      <c r="D23" s="73" t="s">
        <v>235</v>
      </c>
      <c r="E23" s="22">
        <f t="shared" si="0"/>
        <v>3</v>
      </c>
      <c r="F23" s="60"/>
      <c r="G23" s="60">
        <v>3</v>
      </c>
    </row>
    <row r="24" spans="1:7" ht="22.5" customHeight="1">
      <c r="A24" s="79" t="s">
        <v>295</v>
      </c>
      <c r="B24" s="79" t="s">
        <v>286</v>
      </c>
      <c r="C24" s="53">
        <v>857</v>
      </c>
      <c r="D24" s="73" t="s">
        <v>236</v>
      </c>
      <c r="E24" s="22">
        <f t="shared" si="0"/>
        <v>12</v>
      </c>
      <c r="F24" s="60"/>
      <c r="G24" s="60">
        <v>12</v>
      </c>
    </row>
    <row r="25" spans="1:7" ht="22.5" customHeight="1">
      <c r="A25" s="79" t="s">
        <v>295</v>
      </c>
      <c r="B25" s="79" t="s">
        <v>294</v>
      </c>
      <c r="C25" s="53">
        <v>857</v>
      </c>
      <c r="D25" s="73" t="s">
        <v>237</v>
      </c>
      <c r="E25" s="22">
        <f t="shared" si="0"/>
        <v>52</v>
      </c>
      <c r="F25" s="60"/>
      <c r="G25" s="60">
        <v>52</v>
      </c>
    </row>
    <row r="26" spans="1:7" ht="22.5" customHeight="1">
      <c r="A26" s="79" t="s">
        <v>295</v>
      </c>
      <c r="B26" s="79" t="s">
        <v>298</v>
      </c>
      <c r="C26" s="53">
        <v>857</v>
      </c>
      <c r="D26" s="73" t="s">
        <v>238</v>
      </c>
      <c r="E26" s="22">
        <f t="shared" si="0"/>
        <v>7</v>
      </c>
      <c r="F26" s="60"/>
      <c r="G26" s="60">
        <v>7</v>
      </c>
    </row>
    <row r="27" spans="1:7" ht="22.5" customHeight="1">
      <c r="A27" s="79" t="s">
        <v>295</v>
      </c>
      <c r="B27" s="79" t="s">
        <v>299</v>
      </c>
      <c r="C27" s="53">
        <v>857</v>
      </c>
      <c r="D27" s="73" t="s">
        <v>239</v>
      </c>
      <c r="E27" s="22">
        <f t="shared" si="0"/>
        <v>2</v>
      </c>
      <c r="F27" s="60"/>
      <c r="G27" s="60">
        <v>2</v>
      </c>
    </row>
    <row r="28" spans="1:7" ht="22.5" customHeight="1">
      <c r="A28" s="79" t="s">
        <v>295</v>
      </c>
      <c r="B28" s="79" t="s">
        <v>300</v>
      </c>
      <c r="C28" s="53">
        <v>857</v>
      </c>
      <c r="D28" s="73" t="s">
        <v>240</v>
      </c>
      <c r="E28" s="22">
        <f t="shared" si="0"/>
        <v>1</v>
      </c>
      <c r="F28" s="60"/>
      <c r="G28" s="60">
        <v>1</v>
      </c>
    </row>
    <row r="29" spans="1:7" ht="22.5" customHeight="1">
      <c r="A29" s="79" t="s">
        <v>295</v>
      </c>
      <c r="B29" s="79" t="s">
        <v>301</v>
      </c>
      <c r="C29" s="53">
        <v>857</v>
      </c>
      <c r="D29" s="73" t="s">
        <v>147</v>
      </c>
      <c r="E29" s="22">
        <f t="shared" si="0"/>
        <v>4.3</v>
      </c>
      <c r="F29" s="60"/>
      <c r="G29" s="60">
        <v>4.3</v>
      </c>
    </row>
    <row r="30" spans="1:7" ht="22.5" customHeight="1">
      <c r="A30" s="79" t="s">
        <v>295</v>
      </c>
      <c r="B30" s="79" t="s">
        <v>302</v>
      </c>
      <c r="C30" s="53">
        <v>857</v>
      </c>
      <c r="D30" s="73" t="s">
        <v>241</v>
      </c>
      <c r="E30" s="22">
        <f t="shared" si="0"/>
        <v>37.5</v>
      </c>
      <c r="F30" s="60"/>
      <c r="G30" s="60">
        <v>37.5</v>
      </c>
    </row>
    <row r="31" spans="1:7" ht="22.5" customHeight="1">
      <c r="A31" s="79" t="s">
        <v>295</v>
      </c>
      <c r="B31" s="79" t="s">
        <v>303</v>
      </c>
      <c r="C31" s="53">
        <v>857</v>
      </c>
      <c r="D31" s="73" t="s">
        <v>242</v>
      </c>
      <c r="E31" s="22">
        <f t="shared" si="0"/>
        <v>3.53</v>
      </c>
      <c r="F31" s="60"/>
      <c r="G31" s="60">
        <v>3.53</v>
      </c>
    </row>
    <row r="32" spans="1:7" ht="22.5" customHeight="1">
      <c r="A32" s="79" t="s">
        <v>295</v>
      </c>
      <c r="B32" s="79" t="s">
        <v>304</v>
      </c>
      <c r="C32" s="53">
        <v>857</v>
      </c>
      <c r="D32" s="73" t="s">
        <v>243</v>
      </c>
      <c r="E32" s="22">
        <f t="shared" si="0"/>
        <v>3</v>
      </c>
      <c r="F32" s="60"/>
      <c r="G32" s="60">
        <v>3</v>
      </c>
    </row>
    <row r="33" spans="1:7" ht="22.5" customHeight="1">
      <c r="A33" s="79" t="s">
        <v>295</v>
      </c>
      <c r="B33" s="79" t="s">
        <v>279</v>
      </c>
      <c r="C33" s="53">
        <v>857</v>
      </c>
      <c r="D33" s="73" t="s">
        <v>244</v>
      </c>
      <c r="E33" s="22">
        <f t="shared" si="0"/>
        <v>30.6</v>
      </c>
      <c r="F33" s="60"/>
      <c r="G33" s="60">
        <v>30.6</v>
      </c>
    </row>
    <row r="34" spans="1:7" ht="22.5" customHeight="1">
      <c r="A34" s="79" t="s">
        <v>295</v>
      </c>
      <c r="B34" s="79" t="s">
        <v>282</v>
      </c>
      <c r="C34" s="53">
        <v>857</v>
      </c>
      <c r="D34" s="73" t="s">
        <v>245</v>
      </c>
      <c r="E34" s="22">
        <f t="shared" si="0"/>
        <v>18.16</v>
      </c>
      <c r="F34" s="60"/>
      <c r="G34" s="60">
        <v>18.16</v>
      </c>
    </row>
    <row r="35" spans="1:7" ht="22.5" customHeight="1">
      <c r="A35" s="81" t="s">
        <v>296</v>
      </c>
      <c r="B35" s="81"/>
      <c r="C35" s="53">
        <v>857</v>
      </c>
      <c r="D35" s="74" t="s">
        <v>246</v>
      </c>
      <c r="E35" s="22">
        <f t="shared" si="0"/>
        <v>379.4</v>
      </c>
      <c r="F35" s="60">
        <v>379.4</v>
      </c>
      <c r="G35" s="60"/>
    </row>
    <row r="36" spans="1:7" ht="22.5" customHeight="1">
      <c r="A36" s="81" t="s">
        <v>296</v>
      </c>
      <c r="B36" s="81" t="s">
        <v>284</v>
      </c>
      <c r="C36" s="53">
        <v>857</v>
      </c>
      <c r="D36" s="73" t="s">
        <v>247</v>
      </c>
      <c r="E36" s="22">
        <f t="shared" si="0"/>
        <v>371.41</v>
      </c>
      <c r="F36" s="60">
        <v>371.41</v>
      </c>
      <c r="G36" s="60"/>
    </row>
    <row r="37" spans="1:7" ht="22.5" customHeight="1">
      <c r="A37" s="81" t="s">
        <v>296</v>
      </c>
      <c r="B37" s="81" t="s">
        <v>288</v>
      </c>
      <c r="C37" s="53">
        <v>857</v>
      </c>
      <c r="D37" s="73" t="s">
        <v>248</v>
      </c>
      <c r="E37" s="22">
        <f t="shared" si="0"/>
        <v>7.99</v>
      </c>
      <c r="F37" s="60">
        <v>7.99</v>
      </c>
      <c r="G37" s="60"/>
    </row>
    <row r="38" spans="1:7" ht="22.5" customHeight="1">
      <c r="A38" s="81" t="s">
        <v>296</v>
      </c>
      <c r="B38" s="81" t="s">
        <v>305</v>
      </c>
      <c r="C38" s="53">
        <v>857</v>
      </c>
      <c r="D38" s="73" t="s">
        <v>249</v>
      </c>
      <c r="E38" s="22">
        <f t="shared" si="0"/>
        <v>0.01</v>
      </c>
      <c r="F38" s="60">
        <v>0.01</v>
      </c>
      <c r="G38" s="60"/>
    </row>
  </sheetData>
  <mergeCells count="10">
    <mergeCell ref="A2:G2"/>
    <mergeCell ref="A3:D3"/>
    <mergeCell ref="A4:D4"/>
    <mergeCell ref="E4:G4"/>
    <mergeCell ref="C5:C6"/>
    <mergeCell ref="D5:D6"/>
    <mergeCell ref="E5:E6"/>
    <mergeCell ref="F5:F6"/>
    <mergeCell ref="G5:G6"/>
    <mergeCell ref="A5:B5"/>
  </mergeCells>
  <phoneticPr fontId="21" type="noConversion"/>
  <printOptions horizontalCentered="1"/>
  <pageMargins left="0.59055118110236227" right="0.59055118110236227" top="1.3779527559055118" bottom="0.59055118110236227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workbookViewId="0">
      <pane ySplit="5" topLeftCell="A6" activePane="bottomLeft" state="frozen"/>
      <selection pane="bottomLeft" activeCell="E19" sqref="E19"/>
    </sheetView>
  </sheetViews>
  <sheetFormatPr defaultColWidth="10" defaultRowHeight="13.5"/>
  <cols>
    <col min="1" max="3" width="6.625" style="26" customWidth="1"/>
    <col min="4" max="4" width="26.625" style="26" customWidth="1"/>
    <col min="5" max="5" width="48.625" style="26" customWidth="1"/>
    <col min="6" max="6" width="26.625" style="26" customWidth="1"/>
    <col min="7" max="8" width="9.75" style="26" customWidth="1"/>
    <col min="9" max="16384" width="10" style="26"/>
  </cols>
  <sheetData>
    <row r="1" spans="1:6" ht="24.95" customHeight="1">
      <c r="A1" s="27" t="s">
        <v>138</v>
      </c>
      <c r="B1" s="15"/>
      <c r="C1" s="15"/>
      <c r="D1" s="28"/>
      <c r="E1" s="28"/>
      <c r="F1" s="29"/>
    </row>
    <row r="2" spans="1:6" ht="22.9" customHeight="1">
      <c r="A2" s="84" t="s">
        <v>139</v>
      </c>
      <c r="B2" s="84"/>
      <c r="C2" s="84"/>
      <c r="D2" s="84"/>
      <c r="E2" s="84"/>
      <c r="F2" s="84"/>
    </row>
    <row r="3" spans="1:6" ht="19.5" customHeight="1">
      <c r="A3" s="85" t="s">
        <v>196</v>
      </c>
      <c r="B3" s="86"/>
      <c r="C3" s="86"/>
      <c r="D3" s="86"/>
      <c r="E3" s="86"/>
      <c r="F3" s="30" t="s">
        <v>2</v>
      </c>
    </row>
    <row r="4" spans="1:6" ht="24.4" customHeight="1">
      <c r="A4" s="83" t="s">
        <v>75</v>
      </c>
      <c r="B4" s="83"/>
      <c r="C4" s="83"/>
      <c r="D4" s="83" t="s">
        <v>66</v>
      </c>
      <c r="E4" s="83" t="s">
        <v>67</v>
      </c>
      <c r="F4" s="83" t="s">
        <v>140</v>
      </c>
    </row>
    <row r="5" spans="1:6" ht="24.4" customHeight="1">
      <c r="A5" s="21" t="s">
        <v>76</v>
      </c>
      <c r="B5" s="21" t="s">
        <v>77</v>
      </c>
      <c r="C5" s="21" t="s">
        <v>78</v>
      </c>
      <c r="D5" s="83"/>
      <c r="E5" s="83"/>
      <c r="F5" s="83"/>
    </row>
    <row r="6" spans="1:6" ht="22.9" customHeight="1">
      <c r="A6" s="21"/>
      <c r="B6" s="21"/>
      <c r="C6" s="21"/>
      <c r="D6" s="21"/>
      <c r="E6" s="21" t="s">
        <v>68</v>
      </c>
      <c r="F6" s="22">
        <v>71.48</v>
      </c>
    </row>
    <row r="7" spans="1:6" ht="33.75" customHeight="1">
      <c r="A7" s="21"/>
      <c r="B7" s="21"/>
      <c r="C7" s="21"/>
      <c r="D7" s="76" t="s">
        <v>276</v>
      </c>
      <c r="E7" s="75" t="s">
        <v>251</v>
      </c>
      <c r="F7" s="22">
        <v>29.5</v>
      </c>
    </row>
    <row r="8" spans="1:6" ht="33.75" customHeight="1">
      <c r="A8" s="21"/>
      <c r="B8" s="21"/>
      <c r="C8" s="21"/>
      <c r="D8" s="76" t="s">
        <v>276</v>
      </c>
      <c r="E8" s="75" t="s">
        <v>252</v>
      </c>
      <c r="F8" s="22">
        <v>10</v>
      </c>
    </row>
    <row r="9" spans="1:6" ht="33.75" customHeight="1">
      <c r="A9" s="21"/>
      <c r="B9" s="21"/>
      <c r="C9" s="21"/>
      <c r="D9" s="76" t="s">
        <v>276</v>
      </c>
      <c r="E9" s="75" t="s">
        <v>253</v>
      </c>
      <c r="F9" s="22">
        <v>6.8</v>
      </c>
    </row>
    <row r="10" spans="1:6" ht="33.75" customHeight="1">
      <c r="A10" s="21"/>
      <c r="B10" s="21"/>
      <c r="C10" s="21"/>
      <c r="D10" s="76" t="s">
        <v>276</v>
      </c>
      <c r="E10" s="75" t="s">
        <v>254</v>
      </c>
      <c r="F10" s="22">
        <v>6</v>
      </c>
    </row>
    <row r="11" spans="1:6" ht="33.75" customHeight="1">
      <c r="A11" s="21"/>
      <c r="B11" s="21"/>
      <c r="C11" s="21"/>
      <c r="D11" s="76" t="s">
        <v>276</v>
      </c>
      <c r="E11" s="75" t="s">
        <v>255</v>
      </c>
      <c r="F11" s="22">
        <v>14</v>
      </c>
    </row>
    <row r="12" spans="1:6" ht="33.75" customHeight="1">
      <c r="A12" s="21"/>
      <c r="B12" s="21"/>
      <c r="C12" s="21"/>
      <c r="D12" s="76" t="s">
        <v>276</v>
      </c>
      <c r="E12" s="75" t="s">
        <v>256</v>
      </c>
      <c r="F12" s="22">
        <v>5.18</v>
      </c>
    </row>
    <row r="13" spans="1:6" ht="22.9" customHeight="1">
      <c r="A13" s="21"/>
      <c r="B13" s="21"/>
      <c r="C13" s="21"/>
      <c r="D13" s="21"/>
      <c r="E13" s="21"/>
      <c r="F13" s="22"/>
    </row>
    <row r="14" spans="1:6" ht="22.9" customHeight="1">
      <c r="A14" s="21"/>
      <c r="B14" s="21"/>
      <c r="C14" s="21"/>
      <c r="D14" s="21"/>
      <c r="E14" s="21"/>
      <c r="F14" s="22"/>
    </row>
    <row r="15" spans="1:6" ht="22.9" customHeight="1">
      <c r="A15" s="23"/>
      <c r="B15" s="23"/>
      <c r="C15" s="23"/>
      <c r="D15" s="23"/>
      <c r="E15" s="23" t="s">
        <v>19</v>
      </c>
      <c r="F15" s="24"/>
    </row>
    <row r="16" spans="1:6" ht="9.75" customHeight="1">
      <c r="A16" s="31"/>
      <c r="B16" s="31"/>
      <c r="C16" s="31"/>
      <c r="D16" s="31"/>
      <c r="E16" s="32"/>
      <c r="F16" s="32"/>
    </row>
  </sheetData>
  <mergeCells count="6">
    <mergeCell ref="A2:F2"/>
    <mergeCell ref="A3:E3"/>
    <mergeCell ref="A4:C4"/>
    <mergeCell ref="D4:D5"/>
    <mergeCell ref="E4:E5"/>
    <mergeCell ref="F4:F5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"/>
  <sheetViews>
    <sheetView workbookViewId="0">
      <pane ySplit="6" topLeftCell="A7" activePane="bottomLeft" state="frozen"/>
      <selection pane="bottomLeft" activeCell="B12" sqref="B12"/>
    </sheetView>
  </sheetViews>
  <sheetFormatPr defaultColWidth="10" defaultRowHeight="13.5"/>
  <cols>
    <col min="1" max="1" width="11.875" customWidth="1"/>
    <col min="2" max="2" width="28.875" customWidth="1"/>
    <col min="3" max="8" width="14.75" customWidth="1"/>
    <col min="9" max="9" width="9.75" customWidth="1"/>
  </cols>
  <sheetData>
    <row r="1" spans="1:8" ht="24.95" customHeight="1">
      <c r="A1" s="2" t="s">
        <v>141</v>
      </c>
      <c r="B1" s="16"/>
      <c r="C1" s="17"/>
      <c r="D1" s="17"/>
      <c r="E1" s="17"/>
      <c r="F1" s="17"/>
      <c r="G1" s="17"/>
      <c r="H1" s="18"/>
    </row>
    <row r="2" spans="1:8" ht="22.9" customHeight="1">
      <c r="A2" s="99" t="s">
        <v>142</v>
      </c>
      <c r="B2" s="99"/>
      <c r="C2" s="99"/>
      <c r="D2" s="99"/>
      <c r="E2" s="99"/>
      <c r="F2" s="99"/>
      <c r="G2" s="99"/>
      <c r="H2" s="99"/>
    </row>
    <row r="3" spans="1:8" ht="19.5" customHeight="1">
      <c r="A3" s="100" t="s">
        <v>196</v>
      </c>
      <c r="B3" s="101"/>
      <c r="C3" s="20"/>
      <c r="D3" s="20"/>
      <c r="E3" s="20"/>
      <c r="F3" s="20"/>
      <c r="G3" s="20"/>
      <c r="H3" s="20" t="s">
        <v>2</v>
      </c>
    </row>
    <row r="4" spans="1:8" ht="24.4" customHeight="1">
      <c r="A4" s="83" t="s">
        <v>143</v>
      </c>
      <c r="B4" s="83" t="s">
        <v>67</v>
      </c>
      <c r="C4" s="83" t="s">
        <v>144</v>
      </c>
      <c r="D4" s="83"/>
      <c r="E4" s="83"/>
      <c r="F4" s="83"/>
      <c r="G4" s="83"/>
      <c r="H4" s="83"/>
    </row>
    <row r="5" spans="1:8" ht="24.4" customHeight="1">
      <c r="A5" s="83"/>
      <c r="B5" s="83"/>
      <c r="C5" s="83" t="s">
        <v>55</v>
      </c>
      <c r="D5" s="87" t="s">
        <v>145</v>
      </c>
      <c r="E5" s="83" t="s">
        <v>146</v>
      </c>
      <c r="F5" s="83"/>
      <c r="G5" s="83"/>
      <c r="H5" s="83" t="s">
        <v>147</v>
      </c>
    </row>
    <row r="6" spans="1:8" ht="24.4" customHeight="1">
      <c r="A6" s="83"/>
      <c r="B6" s="83"/>
      <c r="C6" s="83"/>
      <c r="D6" s="87"/>
      <c r="E6" s="21" t="s">
        <v>128</v>
      </c>
      <c r="F6" s="21" t="s">
        <v>148</v>
      </c>
      <c r="G6" s="21" t="s">
        <v>149</v>
      </c>
      <c r="H6" s="83"/>
    </row>
    <row r="7" spans="1:8" ht="22.9" customHeight="1">
      <c r="A7" s="21"/>
      <c r="B7" s="21" t="s">
        <v>68</v>
      </c>
      <c r="C7" s="22"/>
      <c r="D7" s="22"/>
      <c r="E7" s="22"/>
      <c r="F7" s="22"/>
      <c r="G7" s="22"/>
      <c r="H7" s="22"/>
    </row>
    <row r="8" spans="1:8" ht="22.9" customHeight="1">
      <c r="A8" s="21">
        <v>857</v>
      </c>
      <c r="B8" s="21" t="s">
        <v>250</v>
      </c>
      <c r="C8" s="22">
        <v>7.3</v>
      </c>
      <c r="D8" s="22"/>
      <c r="E8" s="22">
        <v>3</v>
      </c>
      <c r="F8" s="22"/>
      <c r="G8" s="22">
        <v>3</v>
      </c>
      <c r="H8" s="22">
        <v>4.3</v>
      </c>
    </row>
    <row r="9" spans="1:8" ht="22.9" customHeight="1">
      <c r="A9" s="21"/>
      <c r="B9" s="21"/>
      <c r="C9" s="22"/>
      <c r="D9" s="22"/>
      <c r="E9" s="22"/>
      <c r="F9" s="22"/>
      <c r="G9" s="22"/>
      <c r="H9" s="22"/>
    </row>
    <row r="10" spans="1:8" ht="22.9" customHeight="1">
      <c r="A10" s="21"/>
      <c r="B10" s="21"/>
      <c r="C10" s="22"/>
      <c r="D10" s="22"/>
      <c r="E10" s="22"/>
      <c r="F10" s="22"/>
      <c r="G10" s="22"/>
      <c r="H10" s="22"/>
    </row>
    <row r="11" spans="1:8" ht="22.9" customHeight="1">
      <c r="A11" s="21"/>
      <c r="B11" s="21"/>
      <c r="C11" s="22"/>
      <c r="D11" s="22"/>
      <c r="E11" s="22"/>
      <c r="F11" s="22"/>
      <c r="G11" s="22"/>
      <c r="H11" s="22"/>
    </row>
    <row r="12" spans="1:8" ht="22.9" customHeight="1">
      <c r="A12" s="21"/>
      <c r="B12" s="21"/>
      <c r="C12" s="22"/>
      <c r="D12" s="22"/>
      <c r="E12" s="22"/>
      <c r="F12" s="22"/>
      <c r="G12" s="22"/>
      <c r="H12" s="22"/>
    </row>
    <row r="13" spans="1:8" ht="22.9" customHeight="1">
      <c r="A13" s="21"/>
      <c r="B13" s="21"/>
      <c r="C13" s="22"/>
      <c r="D13" s="22"/>
      <c r="E13" s="22"/>
      <c r="F13" s="22"/>
      <c r="G13" s="22"/>
      <c r="H13" s="22"/>
    </row>
    <row r="14" spans="1:8" ht="22.9" customHeight="1">
      <c r="A14" s="21"/>
      <c r="B14" s="21"/>
      <c r="C14" s="22"/>
      <c r="D14" s="22"/>
      <c r="E14" s="22"/>
      <c r="F14" s="22"/>
      <c r="G14" s="22"/>
      <c r="H14" s="22"/>
    </row>
    <row r="15" spans="1:8" ht="22.9" customHeight="1">
      <c r="A15" s="21"/>
      <c r="B15" s="21"/>
      <c r="C15" s="22"/>
      <c r="D15" s="22"/>
      <c r="E15" s="22"/>
      <c r="F15" s="22"/>
      <c r="G15" s="22"/>
      <c r="H15" s="22"/>
    </row>
    <row r="16" spans="1:8" ht="22.9" customHeight="1">
      <c r="A16" s="21"/>
      <c r="B16" s="21"/>
      <c r="C16" s="22"/>
      <c r="D16" s="22"/>
      <c r="E16" s="22"/>
      <c r="F16" s="22"/>
      <c r="G16" s="22"/>
      <c r="H16" s="22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7整体绩效</vt:lpstr>
      <vt:lpstr>'1'!Print_Area</vt:lpstr>
      <vt:lpstr>'1-2'!Print_Area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2023-05-08T07:54:52Z</cp:lastPrinted>
  <dcterms:created xsi:type="dcterms:W3CDTF">2022-03-04T19:28:00Z</dcterms:created>
  <dcterms:modified xsi:type="dcterms:W3CDTF">2023-05-09T07:34:22Z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0905622F523F44CD88A05CD51D252E04</vt:lpwstr>
  </property>
</Properties>
</file>