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82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<sst xmlns="http://schemas.openxmlformats.org/spreadsheetml/2006/main" count="34" uniqueCount="29">
  <si>
    <t>宣汉县2023年民办养老机构运营补贴发放表</t>
  </si>
  <si>
    <t>机构名称</t>
  </si>
  <si>
    <t>上报数据</t>
  </si>
  <si>
    <t>检查情况</t>
  </si>
  <si>
    <t>等级评定
情况</t>
  </si>
  <si>
    <t>补助金额
（万元）</t>
  </si>
  <si>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</si>
  <si>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</si>
  <si>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</si>
  <si>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</si>
  <si>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</si>
  <si>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</si>
  <si>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</si>
  <si>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</si>
  <si>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</si>
  <si>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</si>
  <si>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</si>
  <si>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</si>
  <si>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合计</t>
  </si>
  <si>
    <t>宣汉县长乐老年公寓</t>
  </si>
  <si>
    <t>未参加</t>
  </si>
  <si>
    <t>宣汉县夕阳红老年公寓</t>
  </si>
  <si>
    <t>宣汉县万安老年护养中心</t>
  </si>
  <si>
    <t>宣汉县天颐养老中心</t>
  </si>
  <si>
    <t>结合平时检查及12月25日实地比对，实有在院人员63人，实有比率71.59%</t>
  </si>
  <si>
    <t>一级</t>
  </si>
  <si>
    <t>宣汉县巴山颐园老年公寓</t>
  </si>
  <si>
    <t>结合平时检查及12月25日实地比对，实有在院人员47人，实有比率82.45%</t>
  </si>
  <si>
    <t>君塘医教养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</si>
</sst>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1"/>
      <color theme="1"/>
      <name val="黑体"/>
      <charset val="134"/>
    </font>
    <font>
      <sz val="18"/>
      <color theme="1"/>
      <name val="黑体"/>
      <charset val="134"/>
    </font>
    <font>
      <sz val="11"/>
      <color theme="1"/>
      <name val="黑体"/>
      <charset val="134"/>
    </font>
    <font>
      <sz val="10"/>
      <color theme="1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7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2"/>
  <sheetViews>
    <sheetView tabSelected="1" workbookViewId="0">
      <selection activeCell="U6" sqref="U6"/>
    </sheetView>
  </sheetViews>
  <sheetFormatPr defaultColWidth="9" defaultRowHeight="30" customHeight="1"/>
  <cols>
    <col min="1" max="1" width="24.875" customWidth="1"/>
    <col min="2" max="10" width="4.625" customWidth="1"/>
    <col min="11" max="13" width="5.75" customWidth="1"/>
    <col min="14" max="14" width="5.625" customWidth="1"/>
    <col min="15" max="15" width="23.625" customWidth="1"/>
    <col min="16" max="16" width="8.625" customWidth="1"/>
    <col min="17" max="17" width="9.375" customWidth="1"/>
  </cols>
  <sheetData>
    <row r="1" ht="48" customHeight="1" spans="1:17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</row>
    <row r="2" s="1" customFormat="1" ht="13.5" spans="1:17">
      <c r="A2" s="6" t="s">
        <v>1</v>
      </c>
      <c r="B2" s="6" t="s">
        <v>2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 t="s">
        <v>3</v>
      </c>
      <c r="P2" s="8" t="s">
        <v>4</v>
      </c>
      <c r="Q2" s="12" t="s">
        <v>5</v>
      </c>
    </row>
    <row r="3" s="2" customFormat="1" ht="13.5" spans="1:17">
      <c r="A3" s="6"/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6" t="s">
        <v>14</v>
      </c>
      <c r="K3" s="6" t="s">
        <v>15</v>
      </c>
      <c r="L3" s="6" t="s">
        <v>16</v>
      </c>
      <c r="M3" s="6" t="s">
        <v>17</v>
      </c>
      <c r="N3" s="6" t="s">
        <v>18</v>
      </c>
      <c r="O3" s="6"/>
      <c r="P3" s="9"/>
      <c r="Q3" s="13"/>
    </row>
    <row r="4" s="3" customFormat="1" ht="38" customHeight="1" spans="1:17">
      <c r="A4" s="7" t="s">
        <v>19</v>
      </c>
      <c r="B4" s="7">
        <v>18</v>
      </c>
      <c r="C4" s="7">
        <v>18</v>
      </c>
      <c r="D4" s="7">
        <v>14</v>
      </c>
      <c r="E4" s="7">
        <v>14</v>
      </c>
      <c r="F4" s="7">
        <v>14</v>
      </c>
      <c r="G4" s="7">
        <v>14</v>
      </c>
      <c r="H4" s="7">
        <v>14</v>
      </c>
      <c r="I4" s="7">
        <v>11</v>
      </c>
      <c r="J4" s="7">
        <v>11</v>
      </c>
      <c r="K4" s="7"/>
      <c r="L4" s="7"/>
      <c r="M4" s="7"/>
      <c r="N4" s="7">
        <f t="shared" ref="N4:N10" si="0">SUM(B4:M4)</f>
        <v>128</v>
      </c>
      <c r="O4" s="7"/>
      <c r="P4" s="7" t="s">
        <v>20</v>
      </c>
      <c r="Q4" s="7">
        <v>0</v>
      </c>
    </row>
    <row r="5" s="3" customFormat="1" ht="38" customHeight="1" spans="1:17">
      <c r="A5" s="7" t="s">
        <v>21</v>
      </c>
      <c r="B5" s="7">
        <v>34</v>
      </c>
      <c r="C5" s="7">
        <v>37</v>
      </c>
      <c r="D5" s="7">
        <v>38</v>
      </c>
      <c r="E5" s="7">
        <v>38</v>
      </c>
      <c r="F5" s="7">
        <v>39</v>
      </c>
      <c r="G5" s="7">
        <v>40</v>
      </c>
      <c r="H5" s="7">
        <v>41</v>
      </c>
      <c r="I5" s="7">
        <v>38</v>
      </c>
      <c r="J5" s="7">
        <v>39</v>
      </c>
      <c r="K5" s="7">
        <v>37</v>
      </c>
      <c r="L5" s="7">
        <v>36</v>
      </c>
      <c r="M5" s="7">
        <v>35</v>
      </c>
      <c r="N5" s="7">
        <f t="shared" si="0"/>
        <v>452</v>
      </c>
      <c r="O5" s="7"/>
      <c r="P5" s="7" t="s">
        <v>20</v>
      </c>
      <c r="Q5" s="7">
        <v>0</v>
      </c>
    </row>
    <row r="6" s="3" customFormat="1" ht="38" customHeight="1" spans="1:17">
      <c r="A6" s="7" t="s">
        <v>22</v>
      </c>
      <c r="B6" s="7">
        <v>48</v>
      </c>
      <c r="C6" s="7">
        <v>48</v>
      </c>
      <c r="D6" s="7">
        <v>47</v>
      </c>
      <c r="E6" s="7">
        <v>48</v>
      </c>
      <c r="F6" s="7">
        <v>50</v>
      </c>
      <c r="G6" s="7">
        <v>50</v>
      </c>
      <c r="H6" s="7">
        <v>49</v>
      </c>
      <c r="I6" s="7">
        <v>45</v>
      </c>
      <c r="J6" s="7">
        <v>41</v>
      </c>
      <c r="K6" s="7">
        <v>45</v>
      </c>
      <c r="L6" s="7">
        <v>45</v>
      </c>
      <c r="M6" s="7">
        <v>46</v>
      </c>
      <c r="N6" s="7">
        <f t="shared" si="0"/>
        <v>562</v>
      </c>
      <c r="O6" s="7"/>
      <c r="P6" s="7" t="s">
        <v>20</v>
      </c>
      <c r="Q6" s="7">
        <v>0</v>
      </c>
    </row>
    <row r="7" s="3" customFormat="1" ht="51" customHeight="1" spans="1:17">
      <c r="A7" s="7" t="s">
        <v>23</v>
      </c>
      <c r="B7" s="7">
        <v>75</v>
      </c>
      <c r="C7" s="7">
        <v>76</v>
      </c>
      <c r="D7" s="7">
        <v>77</v>
      </c>
      <c r="E7" s="7">
        <v>79</v>
      </c>
      <c r="F7" s="7">
        <v>80</v>
      </c>
      <c r="G7" s="7">
        <v>78</v>
      </c>
      <c r="H7" s="7">
        <v>78</v>
      </c>
      <c r="I7" s="7">
        <v>78</v>
      </c>
      <c r="J7" s="7">
        <v>83</v>
      </c>
      <c r="K7" s="7">
        <v>88</v>
      </c>
      <c r="L7" s="7">
        <v>87</v>
      </c>
      <c r="M7" s="7">
        <v>88</v>
      </c>
      <c r="N7" s="7">
        <f t="shared" si="0"/>
        <v>967</v>
      </c>
      <c r="O7" s="10" t="s">
        <v>24</v>
      </c>
      <c r="P7" s="11" t="s">
        <v>25</v>
      </c>
      <c r="Q7" s="7">
        <v>6.92</v>
      </c>
    </row>
    <row r="8" s="3" customFormat="1" ht="51" customHeight="1" spans="1:17">
      <c r="A8" s="7" t="s">
        <v>26</v>
      </c>
      <c r="B8" s="7">
        <v>44</v>
      </c>
      <c r="C8" s="7">
        <v>45</v>
      </c>
      <c r="D8" s="7">
        <v>45</v>
      </c>
      <c r="E8" s="7">
        <v>46</v>
      </c>
      <c r="F8" s="7">
        <v>48</v>
      </c>
      <c r="G8" s="7">
        <v>50</v>
      </c>
      <c r="H8" s="7">
        <v>54</v>
      </c>
      <c r="I8" s="7">
        <v>55</v>
      </c>
      <c r="J8" s="7">
        <v>55</v>
      </c>
      <c r="K8" s="7">
        <v>57</v>
      </c>
      <c r="L8" s="7">
        <v>58</v>
      </c>
      <c r="M8" s="7">
        <v>57</v>
      </c>
      <c r="N8" s="7">
        <f t="shared" si="0"/>
        <v>614</v>
      </c>
      <c r="O8" s="10" t="s">
        <v>27</v>
      </c>
      <c r="P8" s="11" t="s">
        <v>25</v>
      </c>
      <c r="Q8" s="7">
        <v>5.06</v>
      </c>
    </row>
    <row r="9" s="3" customFormat="1" ht="38" customHeight="1" spans="1:17">
      <c r="A9" s="7" t="s">
        <v>28</v>
      </c>
      <c r="B9" s="7">
        <v>12</v>
      </c>
      <c r="C9" s="7">
        <v>16</v>
      </c>
      <c r="D9" s="7">
        <v>17</v>
      </c>
      <c r="E9" s="7">
        <v>18</v>
      </c>
      <c r="F9" s="7">
        <v>18</v>
      </c>
      <c r="G9" s="7">
        <v>18</v>
      </c>
      <c r="H9" s="7">
        <v>21</v>
      </c>
      <c r="I9" s="7">
        <v>21</v>
      </c>
      <c r="J9" s="7">
        <v>34</v>
      </c>
      <c r="K9" s="7">
        <v>34</v>
      </c>
      <c r="L9" s="7">
        <v>37</v>
      </c>
      <c r="M9" s="7">
        <v>37</v>
      </c>
      <c r="N9" s="7">
        <f t="shared" si="0"/>
        <v>283</v>
      </c>
      <c r="O9" s="7"/>
      <c r="P9" s="7" t="s">
        <v>20</v>
      </c>
      <c r="Q9" s="7">
        <v>0</v>
      </c>
    </row>
    <row r="10" s="3" customFormat="1" ht="38" customHeight="1" spans="1:17">
      <c r="A10" s="7" t="s">
        <v>18</v>
      </c>
      <c r="B10" s="7">
        <f t="shared" ref="B10:M10" si="1">SUM(B4:B9)</f>
        <v>231</v>
      </c>
      <c r="C10" s="7">
        <f t="shared" si="1"/>
        <v>240</v>
      </c>
      <c r="D10" s="7">
        <f t="shared" si="1"/>
        <v>238</v>
      </c>
      <c r="E10" s="7">
        <f t="shared" si="1"/>
        <v>243</v>
      </c>
      <c r="F10" s="7">
        <f t="shared" si="1"/>
        <v>249</v>
      </c>
      <c r="G10" s="7">
        <f t="shared" si="1"/>
        <v>250</v>
      </c>
      <c r="H10" s="7">
        <f t="shared" si="1"/>
        <v>257</v>
      </c>
      <c r="I10" s="7">
        <f t="shared" si="1"/>
        <v>248</v>
      </c>
      <c r="J10" s="7">
        <f t="shared" si="1"/>
        <v>263</v>
      </c>
      <c r="K10" s="7">
        <f t="shared" si="1"/>
        <v>261</v>
      </c>
      <c r="L10" s="7">
        <f t="shared" si="1"/>
        <v>263</v>
      </c>
      <c r="M10" s="7">
        <f t="shared" si="1"/>
        <v>263</v>
      </c>
      <c r="N10" s="7">
        <f t="shared" si="0"/>
        <v>3006</v>
      </c>
      <c r="O10" s="7"/>
      <c r="P10" s="7"/>
      <c r="Q10" s="7">
        <f>SUM(Q4:Q9)</f>
        <v>11.98</v>
      </c>
    </row>
    <row r="11" s="4" customFormat="1" customHeight="1"/>
    <row r="12" s="4" customFormat="1" customHeight="1"/>
  </sheetData>
  <mergeCells count="6">
    <mergeCell ref="A1:Q1"/>
    <mergeCell ref="B2:N2"/>
    <mergeCell ref="A2:A3"/>
    <mergeCell ref="O2:O3"/>
    <mergeCell ref="P2:P3"/>
    <mergeCell ref="Q2:Q3"/>
  </mergeCells>
  <pageMargins left="0.75" right="0.75" top="1.41666666666667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仰望北纬</cp:lastModifiedBy>
  <dcterms:created xsi:type="dcterms:W3CDTF">2023-06-06T02:47:00Z</dcterms:created>
  <dcterms:modified xsi:type="dcterms:W3CDTF">2023-12-27T05:07:13Z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B5B1D63CC8BF48219292F50DE159A3D9</vt:lpwstr>
  </property>
  <property fmtid="{D5CDD505-2E9C-101B-9397-08002B2CF9AE}" pid="3" name="KSOProductBuildVer">
    <vt:lpwstr>2052-12.1.0.16120</vt:lpwstr>
  </property>
</Properties>
</file>