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75" windowHeight="11310"/>
  </bookViews>
  <sheets>
    <sheet name="Sheet1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 localSheetId="0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 localSheetId="0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 localSheetId="0">#REF!</definedName>
    <definedName name="支出" localSheetId="0">#REF!</definedName>
  </definedNames>
  <calcPr calcId="144525"/>
</workbook>
</file>

<file path=xl/sharedStrings.xml><?xml version="1.0" encoding="utf-8"?>
<sst xmlns="http://schemas.openxmlformats.org/spreadsheetml/2006/main" count="38" uniqueCount="35">
  <si>
    <t>2022年宣汉县社会保险基金调整情况表</t>
  </si>
  <si>
    <t>单位：万元</t>
  </si>
  <si>
    <t>收   入</t>
  </si>
  <si>
    <t>县十九届人大常委会第九次会议批准的调整预算数</t>
  </si>
  <si>
    <t>调整预算数</t>
  </si>
  <si>
    <t>增加（减少）数</t>
  </si>
  <si>
    <t>支   出</t>
  </si>
  <si>
    <t>一、企业职工基本养老保险基金收入</t>
  </si>
  <si>
    <t>一、企业职工基本养老保险基金支出</t>
  </si>
  <si>
    <t>二、失业保险基金收入</t>
  </si>
  <si>
    <t>二、失业保险基金支出</t>
  </si>
  <si>
    <t>三、职工基本医疗保险基金收入</t>
  </si>
  <si>
    <t>三、职工基本医疗保险基金支出</t>
  </si>
  <si>
    <t>四、工伤保险基金收入</t>
  </si>
  <si>
    <t>四、工伤保险基金支出</t>
  </si>
  <si>
    <t>五、城乡居民基本养老保险基金收入</t>
  </si>
  <si>
    <t>五、城乡居民基本养老保险基金支出</t>
  </si>
  <si>
    <t xml:space="preserve">    其中：1.社会保险费收入</t>
  </si>
  <si>
    <t xml:space="preserve">    其中：1.基础养老金支出</t>
  </si>
  <si>
    <t xml:space="preserve">          2.财政补贴收入</t>
  </si>
  <si>
    <t xml:space="preserve">          2.个人账户养老金支出</t>
  </si>
  <si>
    <t xml:space="preserve">          3.利息收入</t>
  </si>
  <si>
    <t xml:space="preserve">          3.丧葬补助金支出</t>
  </si>
  <si>
    <t xml:space="preserve">          4.委托投资收益</t>
  </si>
  <si>
    <t xml:space="preserve">          4.转移支出</t>
  </si>
  <si>
    <t xml:space="preserve">          5.转移收入</t>
  </si>
  <si>
    <t xml:space="preserve">          5.其他支出</t>
  </si>
  <si>
    <t xml:space="preserve">          6.其他收入</t>
  </si>
  <si>
    <t>六、机关事业单位基本养老保险基金收入</t>
  </si>
  <si>
    <t>六、机关事业单位基本养老保险基金支出</t>
  </si>
  <si>
    <t>七、城乡居民基本医疗保险基金收入</t>
  </si>
  <si>
    <t>七、城乡居民基本医疗保险基金支出</t>
  </si>
  <si>
    <t>社会保险基金收入合计</t>
  </si>
  <si>
    <t>社会保险基金收入支出</t>
  </si>
  <si>
    <t>当期收支结余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</si>
</sst>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</numFmts>
  <fonts count="28">
    <font>
      <sz val="11"/>
      <color indexed="8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2"/>
      <name val="Times New Roman"/>
      <charset val="0"/>
    </font>
    <font>
      <sz val="11"/>
      <name val="宋体"/>
      <charset val="134"/>
    </font>
    <font>
      <b/>
      <sz val="12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" fillId="0" borderId="0"/>
    <xf numFmtId="0" fontId="14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" fillId="0" borderId="0"/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8" fillId="0" borderId="0"/>
  </cellStyleXfs>
  <cellXfs count="17">
    <xf numFmtId="0" fontId="0" fillId="0" borderId="0" xfId="0"/>
    <xf numFmtId="0" fontId="1" fillId="0" borderId="0" xfId="51" applyFont="1" applyFill="1">
      <alignment vertical="center"/>
    </xf>
    <xf numFmtId="0" fontId="2" fillId="0" borderId="0" xfId="51" applyFont="1" applyFill="1" applyAlignment="1">
      <alignment horizontal="center" vertical="center"/>
    </xf>
    <xf numFmtId="0" fontId="1" fillId="0" borderId="0" xfId="51" applyFont="1" applyFill="1" applyAlignment="1">
      <alignment horizontal="right" vertical="center"/>
    </xf>
    <xf numFmtId="177" fontId="3" fillId="0" borderId="1" xfId="53" applyNumberFormat="1" applyFont="1" applyFill="1" applyBorder="1" applyAlignment="1">
      <alignment horizontal="center" vertical="center"/>
    </xf>
    <xf numFmtId="0" fontId="3" fillId="0" borderId="2" xfId="54" applyNumberFormat="1" applyFont="1" applyFill="1" applyBorder="1" applyAlignment="1" applyProtection="1">
      <alignment horizontal="center" vertical="center" wrapText="1"/>
    </xf>
    <xf numFmtId="0" fontId="4" fillId="0" borderId="1" xfId="12" applyNumberFormat="1" applyFont="1" applyFill="1" applyBorder="1" applyAlignment="1">
      <alignment horizontal="center" vertical="center"/>
    </xf>
    <xf numFmtId="177" fontId="3" fillId="0" borderId="2" xfId="53" applyNumberFormat="1" applyFont="1" applyFill="1" applyBorder="1" applyAlignment="1">
      <alignment horizontal="center" vertical="center"/>
    </xf>
    <xf numFmtId="0" fontId="4" fillId="0" borderId="2" xfId="12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justify" vertical="center" wrapText="1"/>
    </xf>
    <xf numFmtId="0" fontId="3" fillId="0" borderId="1" xfId="51" applyFont="1" applyFill="1" applyBorder="1" applyAlignment="1">
      <alignment horizontal="right" vertical="center" wrapText="1"/>
    </xf>
    <xf numFmtId="0" fontId="1" fillId="0" borderId="1" xfId="51" applyFont="1" applyFill="1" applyBorder="1">
      <alignment vertical="center"/>
    </xf>
    <xf numFmtId="176" fontId="5" fillId="0" borderId="1" xfId="49" applyNumberFormat="1" applyFont="1" applyFill="1" applyBorder="1" applyAlignment="1">
      <alignment horizontal="right" vertical="center" wrapText="1"/>
    </xf>
    <xf numFmtId="177" fontId="5" fillId="0" borderId="1" xfId="49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5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47 4 2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(陈诚修改稿)2006年全省及省级财政决算及07年预算执行情况表(A4 留底自用) 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_社保基金预算报人大建议表样" xfId="49"/>
    <cellStyle name="40% - 强调文字颜色 6" xfId="50" builtinId="51"/>
    <cellStyle name="常规_社保基金预算报人大建议表样 2" xfId="51"/>
    <cellStyle name="60% - 强调文字颜色 6" xfId="52" builtinId="52"/>
    <cellStyle name="常规_省级科预算草案表1.14 2" xfId="53"/>
    <cellStyle name="常规 26 2 2" xfId="54"/>
    <cellStyle name="Normal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showZeros="0" tabSelected="1" workbookViewId="0">
      <pane xSplit="1" ySplit="3" topLeftCell="B4" activePane="bottomRight" state="frozen"/>
      <selection/>
      <selection pane="topRight"/>
      <selection pane="bottomLeft"/>
      <selection pane="bottomRight" activeCell="F13" sqref="F13"/>
    </sheetView>
  </sheetViews>
  <sheetFormatPr defaultColWidth="10" defaultRowHeight="14.25" outlineLevelCol="7"/>
  <cols>
    <col min="1" max="1" width="37.25" style="1" customWidth="1"/>
    <col min="2" max="2" width="18.375" style="1" customWidth="1"/>
    <col min="3" max="3" width="15.25" style="1" customWidth="1"/>
    <col min="4" max="4" width="16.75" style="1" customWidth="1"/>
    <col min="5" max="5" width="38.375" style="1" customWidth="1"/>
    <col min="6" max="6" width="17.875" style="1" customWidth="1"/>
    <col min="7" max="7" width="15.875" style="1" customWidth="1"/>
    <col min="8" max="8" width="18.125" style="1" customWidth="1"/>
    <col min="9" max="16384" width="10" style="1"/>
  </cols>
  <sheetData>
    <row r="1" ht="3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6.25" customHeight="1" spans="2:8">
      <c r="B2" s="3"/>
      <c r="D2" s="3"/>
      <c r="H2" s="3" t="s">
        <v>1</v>
      </c>
    </row>
    <row r="3" ht="50" customHeight="1" spans="1:8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  <c r="F3" s="5" t="s">
        <v>3</v>
      </c>
      <c r="G3" s="8" t="s">
        <v>4</v>
      </c>
      <c r="H3" s="8" t="s">
        <v>5</v>
      </c>
    </row>
    <row r="4" ht="25" customHeight="1" spans="1:8">
      <c r="A4" s="9" t="s">
        <v>7</v>
      </c>
      <c r="B4" s="10"/>
      <c r="C4" s="11"/>
      <c r="D4" s="11"/>
      <c r="E4" s="9" t="s">
        <v>8</v>
      </c>
      <c r="F4" s="11"/>
      <c r="G4" s="11"/>
      <c r="H4" s="11"/>
    </row>
    <row r="5" ht="25" customHeight="1" spans="1:8">
      <c r="A5" s="9" t="s">
        <v>9</v>
      </c>
      <c r="B5" s="10"/>
      <c r="C5" s="11"/>
      <c r="D5" s="11"/>
      <c r="E5" s="9" t="s">
        <v>10</v>
      </c>
      <c r="F5" s="11"/>
      <c r="G5" s="11"/>
      <c r="H5" s="11"/>
    </row>
    <row r="6" ht="25" customHeight="1" spans="1:8">
      <c r="A6" s="9" t="s">
        <v>11</v>
      </c>
      <c r="B6" s="10"/>
      <c r="C6" s="11"/>
      <c r="D6" s="11"/>
      <c r="E6" s="9" t="s">
        <v>12</v>
      </c>
      <c r="F6" s="11"/>
      <c r="G6" s="11"/>
      <c r="H6" s="11"/>
    </row>
    <row r="7" ht="25" customHeight="1" spans="1:8">
      <c r="A7" s="9" t="s">
        <v>13</v>
      </c>
      <c r="B7" s="10"/>
      <c r="C7" s="11"/>
      <c r="D7" s="11"/>
      <c r="E7" s="9" t="s">
        <v>14</v>
      </c>
      <c r="F7" s="11"/>
      <c r="G7" s="11"/>
      <c r="H7" s="11"/>
    </row>
    <row r="8" ht="25" customHeight="1" spans="1:8">
      <c r="A8" s="9" t="s">
        <v>15</v>
      </c>
      <c r="B8" s="12">
        <f>SUM(B9:B14)</f>
        <v>42010</v>
      </c>
      <c r="C8" s="12">
        <f>SUM(C9:C14)</f>
        <v>40287</v>
      </c>
      <c r="D8" s="13">
        <f>C8-B8</f>
        <v>-1723</v>
      </c>
      <c r="E8" s="9" t="s">
        <v>16</v>
      </c>
      <c r="F8" s="12">
        <f>SUM(F9:F12)</f>
        <v>28691</v>
      </c>
      <c r="G8" s="12">
        <f>SUM(G9:G12)</f>
        <v>28389</v>
      </c>
      <c r="H8" s="12"/>
    </row>
    <row r="9" ht="25" customHeight="1" spans="1:8">
      <c r="A9" s="14" t="s">
        <v>17</v>
      </c>
      <c r="B9" s="12">
        <v>13546</v>
      </c>
      <c r="C9" s="12">
        <v>12476</v>
      </c>
      <c r="D9" s="13">
        <f t="shared" ref="D9:D18" si="0">C9-B9</f>
        <v>-1070</v>
      </c>
      <c r="E9" s="14" t="s">
        <v>18</v>
      </c>
      <c r="F9" s="12">
        <v>24644</v>
      </c>
      <c r="G9" s="12">
        <v>24573</v>
      </c>
      <c r="H9" s="12">
        <f>G9-F9</f>
        <v>-71</v>
      </c>
    </row>
    <row r="10" ht="25" customHeight="1" spans="1:8">
      <c r="A10" s="14" t="s">
        <v>19</v>
      </c>
      <c r="B10" s="12">
        <v>26677</v>
      </c>
      <c r="C10" s="12">
        <v>25971</v>
      </c>
      <c r="D10" s="13">
        <f t="shared" si="0"/>
        <v>-706</v>
      </c>
      <c r="E10" s="14" t="s">
        <v>20</v>
      </c>
      <c r="F10" s="12">
        <v>3085</v>
      </c>
      <c r="G10" s="12">
        <v>2874</v>
      </c>
      <c r="H10" s="12">
        <f>G10-F10</f>
        <v>-211</v>
      </c>
    </row>
    <row r="11" ht="25" customHeight="1" spans="1:8">
      <c r="A11" s="14" t="s">
        <v>21</v>
      </c>
      <c r="B11" s="12">
        <v>390</v>
      </c>
      <c r="C11" s="12">
        <v>400</v>
      </c>
      <c r="D11" s="13">
        <f t="shared" si="0"/>
        <v>10</v>
      </c>
      <c r="E11" s="14" t="s">
        <v>22</v>
      </c>
      <c r="F11" s="12">
        <v>955</v>
      </c>
      <c r="G11" s="12">
        <v>934</v>
      </c>
      <c r="H11" s="12">
        <f>G11-F11</f>
        <v>-21</v>
      </c>
    </row>
    <row r="12" ht="25" customHeight="1" spans="1:8">
      <c r="A12" s="14" t="s">
        <v>23</v>
      </c>
      <c r="B12" s="12">
        <v>1298</v>
      </c>
      <c r="C12" s="12">
        <v>1330</v>
      </c>
      <c r="D12" s="13">
        <f t="shared" si="0"/>
        <v>32</v>
      </c>
      <c r="E12" s="14" t="s">
        <v>24</v>
      </c>
      <c r="F12" s="12">
        <v>7</v>
      </c>
      <c r="G12" s="12">
        <v>8</v>
      </c>
      <c r="H12" s="12">
        <f>G12-F12</f>
        <v>1</v>
      </c>
    </row>
    <row r="13" ht="25" customHeight="1" spans="1:8">
      <c r="A13" s="14" t="s">
        <v>25</v>
      </c>
      <c r="B13" s="12">
        <v>38</v>
      </c>
      <c r="C13" s="12">
        <v>70</v>
      </c>
      <c r="D13" s="13">
        <f t="shared" si="0"/>
        <v>32</v>
      </c>
      <c r="E13" s="14" t="s">
        <v>26</v>
      </c>
      <c r="F13" s="12"/>
      <c r="G13" s="12"/>
      <c r="H13" s="12">
        <f>G13-F13</f>
        <v>0</v>
      </c>
    </row>
    <row r="14" ht="25" customHeight="1" spans="1:8">
      <c r="A14" s="14" t="s">
        <v>27</v>
      </c>
      <c r="B14" s="12">
        <v>61</v>
      </c>
      <c r="C14" s="12">
        <v>40</v>
      </c>
      <c r="D14" s="13">
        <f t="shared" si="0"/>
        <v>-21</v>
      </c>
      <c r="E14" s="11"/>
      <c r="F14" s="11"/>
      <c r="G14" s="11"/>
      <c r="H14" s="11"/>
    </row>
    <row r="15" ht="25" customHeight="1" spans="1:8">
      <c r="A15" s="9" t="s">
        <v>28</v>
      </c>
      <c r="B15" s="13"/>
      <c r="C15" s="13"/>
      <c r="D15" s="13">
        <f t="shared" si="0"/>
        <v>0</v>
      </c>
      <c r="E15" s="9" t="s">
        <v>29</v>
      </c>
      <c r="F15" s="11"/>
      <c r="G15" s="11"/>
      <c r="H15" s="11"/>
    </row>
    <row r="16" ht="25" customHeight="1" spans="1:8">
      <c r="A16" s="9" t="s">
        <v>30</v>
      </c>
      <c r="B16" s="13"/>
      <c r="C16" s="13"/>
      <c r="D16" s="13">
        <f t="shared" si="0"/>
        <v>0</v>
      </c>
      <c r="E16" s="9" t="s">
        <v>31</v>
      </c>
      <c r="F16" s="11"/>
      <c r="G16" s="11"/>
      <c r="H16" s="11"/>
    </row>
    <row r="17" ht="25" customHeight="1" spans="1:8">
      <c r="A17" s="9"/>
      <c r="B17" s="13"/>
      <c r="C17" s="13"/>
      <c r="D17" s="13">
        <f t="shared" si="0"/>
        <v>0</v>
      </c>
      <c r="E17" s="11"/>
      <c r="F17" s="11"/>
      <c r="G17" s="11"/>
      <c r="H17" s="11"/>
    </row>
    <row r="18" ht="25" customHeight="1" spans="1:8">
      <c r="A18" s="15" t="s">
        <v>32</v>
      </c>
      <c r="B18" s="16">
        <f>B8</f>
        <v>42010</v>
      </c>
      <c r="C18" s="16">
        <f>C8</f>
        <v>40287</v>
      </c>
      <c r="D18" s="13">
        <f t="shared" si="0"/>
        <v>-1723</v>
      </c>
      <c r="E18" s="15" t="s">
        <v>33</v>
      </c>
      <c r="F18" s="16">
        <f>F8</f>
        <v>28691</v>
      </c>
      <c r="G18" s="16">
        <f>G8</f>
        <v>28389</v>
      </c>
      <c r="H18" s="16">
        <f>G18-F18</f>
        <v>-302</v>
      </c>
    </row>
    <row r="19" ht="25" customHeight="1" spans="1:8">
      <c r="A19" s="11"/>
      <c r="B19" s="11"/>
      <c r="C19" s="11"/>
      <c r="D19" s="11"/>
      <c r="E19" s="15" t="s">
        <v>34</v>
      </c>
      <c r="F19" s="16">
        <f>B18-F18</f>
        <v>13319</v>
      </c>
      <c r="G19" s="16">
        <f>C18-G18</f>
        <v>11898</v>
      </c>
      <c r="H19" s="16">
        <f>G19-F19</f>
        <v>-1421</v>
      </c>
    </row>
  </sheetData>
  <mergeCells count="1">
    <mergeCell ref="A1:H1"/>
  </mergeCells>
  <printOptions horizontalCentered="1"/>
  <pageMargins left="0.551181102362205" right="0.551181102362205" top="0.275590551181102" bottom="0.393700787401575" header="0.590551181102362" footer="0.15748031496063"/>
  <pageSetup paperSize="9" firstPageNumber="126" orientation="landscape" useFirstPageNumber="1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2020-09-22T08:24:00Z</dcterms:created>
  <dcterms:modified xsi:type="dcterms:W3CDTF">2023-01-11T06:16:09Z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FA228D92AB1C4D42A1FEFA54A3C5F06E</vt:lpwstr>
  </property>
</Properties>
</file>