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县级平衡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</definedNames>
  <calcPr calcId="144525"/>
</workbook>
</file>

<file path=xl/sharedStrings.xml><?xml version="1.0" encoding="utf-8"?>
<sst xmlns="http://schemas.openxmlformats.org/spreadsheetml/2006/main" count="34" uniqueCount="33">
  <si>
    <t>2022年宣汉县县级一般公共预算收支决算平衡表</t>
  </si>
  <si>
    <t>单位：万元</t>
  </si>
  <si>
    <t>收   入</t>
  </si>
  <si>
    <t>决算数</t>
  </si>
  <si>
    <t>支   出</t>
  </si>
  <si>
    <t>地方一般公共预算收入</t>
  </si>
  <si>
    <t>一般公共预算支出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</si>
  <si>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</si>
  <si>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</si>
  <si>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</si>
  <si>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</si>
  <si>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</si>
  <si>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</si>
  <si>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一般性转移支付收入</t>
  </si>
  <si>
    <t xml:space="preserve">    专项上解支出</t>
  </si>
  <si>
    <t xml:space="preserve">    专项转移支付收入</t>
  </si>
  <si>
    <t xml:space="preserve">  调出资金</t>
  </si>
  <si>
    <t xml:space="preserve">  上年结余收入</t>
  </si>
  <si>
    <t xml:space="preserve">  安排预算稳定调节基金</t>
  </si>
  <si>
    <t xml:space="preserve">  调入资金</t>
  </si>
  <si>
    <t>债务还本支出</t>
  </si>
  <si>
    <t xml:space="preserve">    从政府性基金预算调入</t>
  </si>
  <si>
    <t xml:space="preserve">  地方政府一般债务还本支出</t>
  </si>
  <si>
    <t xml:space="preserve">    从国有资本经营预算调入</t>
  </si>
  <si>
    <t xml:space="preserve">    从其他资金调入</t>
  </si>
  <si>
    <t xml:space="preserve">  动用预算稳定调节基金</t>
  </si>
  <si>
    <t xml:space="preserve">  接受其他地区援助收入</t>
  </si>
  <si>
    <t>债务转贷收入</t>
  </si>
  <si>
    <t xml:space="preserve">  地方政府一般债务转贷收入</t>
  </si>
  <si>
    <t>收  入  总  计</t>
  </si>
  <si>
    <t>支  出  总  计</t>
  </si>
  <si>
    <t>年终结余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</si>
  <si>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其中：结转下年支出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</si>
</sst>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 ;[Red]\-0\ "/>
    <numFmt numFmtId="179" formatCode="0_);[Red]\(0\)"/>
    <numFmt numFmtId="180" formatCode="0_ "/>
    <numFmt numFmtId="181" formatCode="#,##0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" fillId="0" borderId="0"/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24" applyFont="1" applyFill="1" applyAlignment="1">
      <alignment vertical="center"/>
    </xf>
    <xf numFmtId="0" fontId="2" fillId="0" borderId="0" xfId="24" applyFont="1" applyFill="1" applyAlignment="1">
      <alignment vertical="center"/>
    </xf>
    <xf numFmtId="0" fontId="1" fillId="0" borderId="0" xfId="24" applyFont="1" applyFill="1"/>
    <xf numFmtId="0" fontId="1" fillId="0" borderId="0" xfId="24" applyFont="1" applyFill="1" applyAlignment="1">
      <alignment horizontal="center"/>
    </xf>
    <xf numFmtId="176" fontId="3" fillId="0" borderId="0" xfId="24" applyNumberFormat="1" applyFont="1" applyFill="1" applyBorder="1" applyAlignment="1">
      <alignment horizontal="center" vertical="center"/>
    </xf>
    <xf numFmtId="0" fontId="4" fillId="0" borderId="0" xfId="24" applyFont="1" applyFill="1" applyAlignment="1"/>
    <xf numFmtId="0" fontId="4" fillId="0" borderId="0" xfId="24" applyFont="1" applyFill="1" applyAlignment="1">
      <alignment horizontal="center"/>
    </xf>
    <xf numFmtId="177" fontId="1" fillId="0" borderId="0" xfId="0" applyNumberFormat="1" applyFont="1" applyAlignment="1">
      <alignment horizontal="right" vertical="center" wrapText="1"/>
    </xf>
    <xf numFmtId="0" fontId="2" fillId="0" borderId="1" xfId="53" applyNumberFormat="1" applyFont="1" applyFill="1" applyBorder="1" applyAlignment="1" applyProtection="1">
      <alignment horizontal="center" vertical="center"/>
    </xf>
    <xf numFmtId="0" fontId="2" fillId="0" borderId="2" xfId="53" applyNumberFormat="1" applyFont="1" applyFill="1" applyBorder="1" applyAlignment="1" applyProtection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" vertical="center"/>
    </xf>
    <xf numFmtId="0" fontId="2" fillId="0" borderId="3" xfId="53" applyNumberFormat="1" applyFont="1" applyFill="1" applyBorder="1" applyAlignment="1" applyProtection="1">
      <alignment horizontal="left" vertical="center"/>
    </xf>
    <xf numFmtId="178" fontId="5" fillId="0" borderId="3" xfId="12" applyNumberFormat="1" applyFont="1" applyFill="1" applyBorder="1" applyAlignment="1">
      <alignment horizontal="right" vertical="center" wrapText="1"/>
    </xf>
    <xf numFmtId="179" fontId="2" fillId="0" borderId="3" xfId="53" applyNumberFormat="1" applyFont="1" applyFill="1" applyBorder="1" applyAlignment="1" applyProtection="1">
      <alignment horizontal="left" vertical="center"/>
    </xf>
    <xf numFmtId="0" fontId="1" fillId="0" borderId="3" xfId="53" applyNumberFormat="1" applyFont="1" applyFill="1" applyBorder="1" applyAlignment="1" applyProtection="1">
      <alignment horizontal="left" vertical="center"/>
    </xf>
    <xf numFmtId="178" fontId="6" fillId="0" borderId="3" xfId="12" applyNumberFormat="1" applyFont="1" applyFill="1" applyBorder="1" applyAlignment="1">
      <alignment horizontal="right" vertical="center" wrapText="1"/>
    </xf>
    <xf numFmtId="179" fontId="1" fillId="0" borderId="3" xfId="53" applyNumberFormat="1" applyFont="1" applyFill="1" applyBorder="1" applyAlignment="1" applyProtection="1">
      <alignment horizontal="left" vertical="center"/>
    </xf>
    <xf numFmtId="180" fontId="7" fillId="0" borderId="3" xfId="12" applyNumberFormat="1" applyFont="1" applyFill="1" applyBorder="1" applyAlignment="1">
      <alignment horizontal="right" vertical="center" wrapText="1"/>
    </xf>
    <xf numFmtId="179" fontId="2" fillId="0" borderId="3" xfId="53" applyNumberFormat="1" applyFont="1" applyFill="1" applyBorder="1" applyAlignment="1" applyProtection="1">
      <alignment vertical="center"/>
    </xf>
    <xf numFmtId="180" fontId="6" fillId="0" borderId="3" xfId="12" applyNumberFormat="1" applyFont="1" applyFill="1" applyBorder="1" applyAlignment="1">
      <alignment horizontal="right" vertical="center" wrapText="1"/>
    </xf>
    <xf numFmtId="179" fontId="1" fillId="0" borderId="3" xfId="53" applyNumberFormat="1" applyFont="1" applyFill="1" applyBorder="1" applyAlignment="1" applyProtection="1">
      <alignment vertical="center"/>
    </xf>
    <xf numFmtId="181" fontId="1" fillId="0" borderId="3" xfId="54" applyNumberFormat="1" applyFont="1" applyFill="1" applyBorder="1" applyAlignment="1">
      <alignment vertical="center"/>
    </xf>
    <xf numFmtId="0" fontId="1" fillId="0" borderId="3" xfId="53" applyFont="1" applyFill="1" applyBorder="1"/>
    <xf numFmtId="0" fontId="2" fillId="0" borderId="3" xfId="53" applyFont="1" applyFill="1" applyBorder="1" applyAlignment="1">
      <alignment horizontal="center" vertical="center"/>
    </xf>
    <xf numFmtId="178" fontId="5" fillId="0" borderId="3" xfId="12" applyNumberFormat="1" applyFont="1" applyFill="1" applyBorder="1" applyAlignment="1">
      <alignment horizontal="center" vertical="center" wrapText="1"/>
    </xf>
    <xf numFmtId="179" fontId="2" fillId="0" borderId="3" xfId="53" applyNumberFormat="1" applyFont="1" applyFill="1" applyBorder="1" applyAlignment="1">
      <alignment horizontal="center" vertical="center"/>
    </xf>
    <xf numFmtId="0" fontId="5" fillId="0" borderId="3" xfId="24" applyFont="1" applyFill="1" applyBorder="1" applyAlignment="1">
      <alignment horizontal="center" vertical="center"/>
    </xf>
    <xf numFmtId="0" fontId="1" fillId="0" borderId="3" xfId="24" applyFont="1" applyFill="1" applyBorder="1"/>
    <xf numFmtId="0" fontId="1" fillId="0" borderId="3" xfId="24" applyFont="1" applyFill="1" applyBorder="1" applyAlignment="1">
      <alignment horizontal="center"/>
    </xf>
    <xf numFmtId="0" fontId="6" fillId="0" borderId="3" xfId="24" applyFont="1" applyFill="1" applyBorder="1" applyAlignment="1">
      <alignment horizontal="right" vertical="center"/>
    </xf>
    <xf numFmtId="0" fontId="1" fillId="0" borderId="3" xfId="24" applyFont="1" applyFill="1" applyBorder="1" applyAlignment="1">
      <alignment vertical="center"/>
    </xf>
    <xf numFmtId="0" fontId="1" fillId="2" borderId="0" xfId="24" applyFont="1" applyFill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(陈诚修改稿)2006年全省及省级财政决算及07年预算执行情况表(A4 留底自用) 2 2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(陈诚修改稿)2006年全省及省级财政决算及07年预算执行情况表(A4 留底自用)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4 3" xfId="51"/>
    <cellStyle name="常规_200704(第一稿）" xfId="52"/>
    <cellStyle name="常规 26 2 2" xfId="53"/>
    <cellStyle name="常规_一般预算简表_2006年预算执行及2007年预算安排(新科目　A4)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showGridLines="0" tabSelected="1" topLeftCell="A11" workbookViewId="0">
      <selection activeCell="D23" sqref="D23"/>
    </sheetView>
  </sheetViews>
  <sheetFormatPr defaultColWidth="9" defaultRowHeight="14.25"/>
  <cols>
    <col min="1" max="1" width="36" style="3" customWidth="1"/>
    <col min="2" max="2" width="17.5" style="4" customWidth="1"/>
    <col min="3" max="3" width="33.25" style="3" customWidth="1"/>
    <col min="4" max="4" width="17.5" style="4" customWidth="1"/>
    <col min="5" max="16384" width="9" style="3"/>
  </cols>
  <sheetData>
    <row r="1" ht="15" customHeight="1"/>
    <row r="2" ht="39" customHeight="1" spans="1:10">
      <c r="A2" s="5" t="s">
        <v>0</v>
      </c>
      <c r="B2" s="5"/>
      <c r="C2" s="5"/>
      <c r="D2" s="5"/>
      <c r="J2" s="32"/>
    </row>
    <row r="3" ht="28.9" customHeight="1" spans="1:4">
      <c r="A3" s="6"/>
      <c r="B3" s="7"/>
      <c r="C3" s="6"/>
      <c r="D3" s="8" t="s">
        <v>1</v>
      </c>
    </row>
    <row r="4" s="1" customFormat="1" ht="34.15" customHeight="1" spans="1:4">
      <c r="A4" s="9" t="s">
        <v>2</v>
      </c>
      <c r="B4" s="10" t="s">
        <v>3</v>
      </c>
      <c r="C4" s="11" t="s">
        <v>4</v>
      </c>
      <c r="D4" s="11" t="s">
        <v>3</v>
      </c>
    </row>
    <row r="5" s="2" customFormat="1" ht="34.15" customHeight="1" spans="1:4">
      <c r="A5" s="12" t="s">
        <v>5</v>
      </c>
      <c r="B5" s="13">
        <v>350336</v>
      </c>
      <c r="C5" s="14" t="s">
        <v>6</v>
      </c>
      <c r="D5" s="13">
        <v>815760</v>
      </c>
    </row>
    <row r="6" s="2" customFormat="1" ht="34.15" customHeight="1" spans="1:4">
      <c r="A6" s="12" t="s">
        <v>7</v>
      </c>
      <c r="B6" s="13">
        <f>B7+B11+B12+B16+B17</f>
        <v>623515</v>
      </c>
      <c r="C6" s="14" t="s">
        <v>8</v>
      </c>
      <c r="D6" s="13">
        <f>D7+D10+D11</f>
        <v>85682</v>
      </c>
    </row>
    <row r="7" s="1" customFormat="1" ht="34.15" customHeight="1" spans="1:4">
      <c r="A7" s="15" t="s">
        <v>9</v>
      </c>
      <c r="B7" s="16">
        <f>B8+B9+B10</f>
        <v>567116</v>
      </c>
      <c r="C7" s="17" t="s">
        <v>10</v>
      </c>
      <c r="D7" s="16">
        <f>D8+D9</f>
        <v>85646</v>
      </c>
    </row>
    <row r="8" s="1" customFormat="1" ht="34.15" customHeight="1" spans="1:4">
      <c r="A8" s="15" t="s">
        <v>11</v>
      </c>
      <c r="B8" s="18">
        <v>-20765</v>
      </c>
      <c r="C8" s="17" t="s">
        <v>12</v>
      </c>
      <c r="D8" s="16">
        <v>23</v>
      </c>
    </row>
    <row r="9" s="1" customFormat="1" ht="34.15" customHeight="1" spans="1:4">
      <c r="A9" s="15" t="s">
        <v>13</v>
      </c>
      <c r="B9" s="16">
        <v>549767</v>
      </c>
      <c r="C9" s="17" t="s">
        <v>14</v>
      </c>
      <c r="D9" s="16">
        <v>85623</v>
      </c>
    </row>
    <row r="10" s="1" customFormat="1" ht="34.15" customHeight="1" spans="1:4">
      <c r="A10" s="15" t="s">
        <v>15</v>
      </c>
      <c r="B10" s="16">
        <v>38114</v>
      </c>
      <c r="C10" s="17" t="s">
        <v>16</v>
      </c>
      <c r="D10" s="16"/>
    </row>
    <row r="11" s="1" customFormat="1" ht="34.15" customHeight="1" spans="1:4">
      <c r="A11" s="15" t="s">
        <v>17</v>
      </c>
      <c r="B11" s="16">
        <v>16796</v>
      </c>
      <c r="C11" s="17" t="s">
        <v>18</v>
      </c>
      <c r="D11" s="16">
        <v>36</v>
      </c>
    </row>
    <row r="12" ht="34.15" customHeight="1" spans="1:4">
      <c r="A12" s="15" t="s">
        <v>19</v>
      </c>
      <c r="B12" s="16">
        <f>SUM(B13:B15)</f>
        <v>25114</v>
      </c>
      <c r="C12" s="19" t="s">
        <v>20</v>
      </c>
      <c r="D12" s="13">
        <f>D13</f>
        <v>97020</v>
      </c>
    </row>
    <row r="13" ht="34.15" customHeight="1" spans="1:4">
      <c r="A13" s="15" t="s">
        <v>21</v>
      </c>
      <c r="B13" s="16">
        <v>25000</v>
      </c>
      <c r="C13" s="17" t="s">
        <v>22</v>
      </c>
      <c r="D13" s="16">
        <v>97020</v>
      </c>
    </row>
    <row r="14" ht="34.15" customHeight="1" spans="1:4">
      <c r="A14" s="15" t="s">
        <v>23</v>
      </c>
      <c r="B14" s="16">
        <v>114</v>
      </c>
      <c r="C14" s="14"/>
      <c r="D14" s="20"/>
    </row>
    <row r="15" ht="34.15" customHeight="1" spans="1:4">
      <c r="A15" s="15" t="s">
        <v>24</v>
      </c>
      <c r="B15" s="16"/>
      <c r="C15" s="14"/>
      <c r="D15" s="16"/>
    </row>
    <row r="16" ht="34.15" customHeight="1" spans="1:4">
      <c r="A16" s="15" t="s">
        <v>25</v>
      </c>
      <c r="B16" s="16">
        <v>10589</v>
      </c>
      <c r="C16" s="14"/>
      <c r="D16" s="16"/>
    </row>
    <row r="17" ht="34.15" customHeight="1" spans="1:4">
      <c r="A17" s="15" t="s">
        <v>26</v>
      </c>
      <c r="B17" s="16">
        <v>3900</v>
      </c>
      <c r="C17" s="14"/>
      <c r="D17" s="13"/>
    </row>
    <row r="18" ht="34.15" customHeight="1" spans="1:4">
      <c r="A18" s="12" t="s">
        <v>27</v>
      </c>
      <c r="B18" s="13">
        <f>SUM(B19)</f>
        <v>99056</v>
      </c>
      <c r="C18" s="21"/>
      <c r="D18" s="16"/>
    </row>
    <row r="19" ht="34.15" customHeight="1" spans="1:4">
      <c r="A19" s="15" t="s">
        <v>28</v>
      </c>
      <c r="B19" s="16">
        <v>99056</v>
      </c>
      <c r="C19" s="14"/>
      <c r="D19" s="16"/>
    </row>
    <row r="20" ht="34.15" customHeight="1" spans="1:4">
      <c r="A20" s="22"/>
      <c r="B20" s="16"/>
      <c r="C20" s="23"/>
      <c r="D20" s="16"/>
    </row>
    <row r="21" ht="34.15" customHeight="1" spans="1:4">
      <c r="A21" s="24" t="s">
        <v>29</v>
      </c>
      <c r="B21" s="25">
        <f>B5+B6+B18</f>
        <v>1072907</v>
      </c>
      <c r="C21" s="26" t="s">
        <v>30</v>
      </c>
      <c r="D21" s="27">
        <f>D5+D6+D12</f>
        <v>998462</v>
      </c>
    </row>
    <row r="22" ht="34.15" customHeight="1" spans="1:4">
      <c r="A22" s="28"/>
      <c r="B22" s="29"/>
      <c r="C22" s="14" t="s">
        <v>31</v>
      </c>
      <c r="D22" s="30">
        <f>D23</f>
        <v>74445</v>
      </c>
    </row>
    <row r="23" ht="34.15" customHeight="1" spans="1:4">
      <c r="A23" s="28"/>
      <c r="B23" s="29"/>
      <c r="C23" s="31" t="s">
        <v>32</v>
      </c>
      <c r="D23" s="30">
        <f>B21-D21</f>
        <v>74445</v>
      </c>
    </row>
  </sheetData>
  <mergeCells count="1">
    <mergeCell ref="A2:D2"/>
  </mergeCells>
  <printOptions horizontalCentered="1"/>
  <pageMargins left="0.55" right="0.55" top="0.28" bottom="0.39" header="0.59" footer="0.16"/>
  <pageSetup paperSize="9" scale="89" firstPageNumber="126" orientation="portrait" useFirstPageNumber="1" horizontalDpi="600" verticalDpi="600"/>
  <headerFooter alignWithMargins="0"/>
  <ignoredErrors>
    <ignoredError sqref="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2020-08-25T01:54:00Z</dcterms:created>
  <dcterms:modified xsi:type="dcterms:W3CDTF">2023-07-06T08:24:24Z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5DD6DD4F68024716AECD263E9795F07D</vt:lpwstr>
  </property>
</Properties>
</file>